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papa\Documents\Ofimàtica\Excel\Exercicis d'Excel\"/>
    </mc:Choice>
  </mc:AlternateContent>
  <xr:revisionPtr revIDLastSave="0" documentId="13_ncr:1_{63D62208-BB2A-4DF2-9B01-C9C988B0331C}" xr6:coauthVersionLast="47" xr6:coauthVersionMax="47" xr10:uidLastSave="{00000000-0000-0000-0000-000000000000}"/>
  <bookViews>
    <workbookView xWindow="-120" yWindow="-120" windowWidth="29040" windowHeight="15720" xr2:uid="{B370E7D8-275F-4A5F-A176-A87DD12A0EBC}"/>
  </bookViews>
  <sheets>
    <sheet name="Taules dinàmiques" sheetId="2" r:id="rId1"/>
    <sheet name="plantilla" sheetId="3" r:id="rId2"/>
    <sheet name="taula plantilla" sheetId="4" r:id="rId3"/>
  </sheets>
  <definedNames>
    <definedName name="_xlnm._FilterDatabase" localSheetId="1" hidden="1">plantilla!$A$1:$K$75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75" i="3" l="1"/>
  <c r="K74" i="3"/>
  <c r="K73" i="3"/>
  <c r="K72" i="3"/>
  <c r="K71" i="3"/>
  <c r="K70" i="3"/>
  <c r="K69" i="3"/>
  <c r="K68" i="3"/>
  <c r="K67" i="3"/>
  <c r="K66" i="3"/>
  <c r="K65" i="3"/>
  <c r="K64" i="3"/>
  <c r="K63" i="3"/>
  <c r="K62" i="3"/>
  <c r="K61" i="3"/>
  <c r="K60" i="3"/>
  <c r="K59" i="3"/>
  <c r="K58" i="3"/>
  <c r="K57" i="3"/>
  <c r="K56" i="3"/>
  <c r="K55" i="3"/>
  <c r="K54"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9" i="3"/>
  <c r="K18" i="3"/>
  <c r="K17" i="3"/>
  <c r="K16" i="3"/>
  <c r="K15" i="3"/>
  <c r="K14" i="3"/>
  <c r="K13" i="3"/>
  <c r="K12" i="3"/>
  <c r="K11" i="3"/>
  <c r="K10" i="3"/>
  <c r="K9" i="3"/>
  <c r="K8" i="3"/>
  <c r="K7" i="3"/>
  <c r="K6" i="3"/>
  <c r="K5" i="3"/>
  <c r="K4" i="3"/>
  <c r="K3" i="3"/>
  <c r="K2" i="3"/>
</calcChain>
</file>

<file path=xl/sharedStrings.xml><?xml version="1.0" encoding="utf-8"?>
<sst xmlns="http://schemas.openxmlformats.org/spreadsheetml/2006/main" count="307" uniqueCount="150">
  <si>
    <t>COGNOMS</t>
  </si>
  <si>
    <t>NOM</t>
  </si>
  <si>
    <t>DATAN</t>
  </si>
  <si>
    <t>SEXE</t>
  </si>
  <si>
    <t>RELAB</t>
  </si>
  <si>
    <t>CATEGORIA</t>
  </si>
  <si>
    <t>SOU BASE</t>
  </si>
  <si>
    <t>COMPL. DESTÍ</t>
  </si>
  <si>
    <t>ESPECÍFIC</t>
  </si>
  <si>
    <t>TRIENIS</t>
  </si>
  <si>
    <t>TOTAL SALARI</t>
  </si>
  <si>
    <t>VALLS GALINDO</t>
  </si>
  <si>
    <t>LAURA</t>
  </si>
  <si>
    <t>D</t>
  </si>
  <si>
    <t>CL</t>
  </si>
  <si>
    <t>LUCENA PONS</t>
  </si>
  <si>
    <t>RAMON</t>
  </si>
  <si>
    <t>H</t>
  </si>
  <si>
    <t>FN</t>
  </si>
  <si>
    <t>SANTIS MIGUELENA</t>
  </si>
  <si>
    <t>CARLES</t>
  </si>
  <si>
    <t>CASTANY CODINA</t>
  </si>
  <si>
    <t>RAFAELA</t>
  </si>
  <si>
    <t>CATALAN MANERO</t>
  </si>
  <si>
    <t>FRANCISCO</t>
  </si>
  <si>
    <t>FERNANDEZ CLARES</t>
  </si>
  <si>
    <t>RAFAEL</t>
  </si>
  <si>
    <t>FISAS GUILLAMON</t>
  </si>
  <si>
    <t>AURORA</t>
  </si>
  <si>
    <t>FRANC GOMEZ</t>
  </si>
  <si>
    <t>VICTORIA</t>
  </si>
  <si>
    <t>HUESO ALEGRIA</t>
  </si>
  <si>
    <t>ANA</t>
  </si>
  <si>
    <t>LACALLE LOPEZ</t>
  </si>
  <si>
    <t>MARIA</t>
  </si>
  <si>
    <t>ROURE HUGUET</t>
  </si>
  <si>
    <t>CASTELL MUNÉ</t>
  </si>
  <si>
    <t>CARMEN</t>
  </si>
  <si>
    <t>HERNANDEZ MICHEL</t>
  </si>
  <si>
    <t>JOSEP M.</t>
  </si>
  <si>
    <t>MIRET OLIVA</t>
  </si>
  <si>
    <t>ANTONI</t>
  </si>
  <si>
    <t>PO</t>
  </si>
  <si>
    <t>PUIGDOLLERS MONTES</t>
  </si>
  <si>
    <t>NURIA</t>
  </si>
  <si>
    <t>ZAFRA ARLA</t>
  </si>
  <si>
    <t>COMES GOMEZ</t>
  </si>
  <si>
    <t>ROSA</t>
  </si>
  <si>
    <t>FABREGAT RIVERA</t>
  </si>
  <si>
    <t>CARMELO</t>
  </si>
  <si>
    <t>FALCONERO CODINA</t>
  </si>
  <si>
    <t>FERNANDO</t>
  </si>
  <si>
    <t>QUESADA SANCHEZ</t>
  </si>
  <si>
    <t>JULI</t>
  </si>
  <si>
    <t>VELAZQUEZ ESTRADE</t>
  </si>
  <si>
    <t>LEONOR</t>
  </si>
  <si>
    <t>ACEBEDO RUBIO</t>
  </si>
  <si>
    <t>M TERESA</t>
  </si>
  <si>
    <t>BOLEDA BLANCH</t>
  </si>
  <si>
    <t>M TURA</t>
  </si>
  <si>
    <t>ENCARNACION GASTON</t>
  </si>
  <si>
    <t>JOSE MARIA</t>
  </si>
  <si>
    <t>ESCOFET GALLARDO</t>
  </si>
  <si>
    <t>MIGUEL</t>
  </si>
  <si>
    <t>GOMEZ ATSUARA</t>
  </si>
  <si>
    <t>LAHOZ ESTRADA</t>
  </si>
  <si>
    <t>LUCAS ROSELL</t>
  </si>
  <si>
    <t>JOSEP M</t>
  </si>
  <si>
    <t>MORALES DIAZ</t>
  </si>
  <si>
    <t>MORÉ VALLEJOS</t>
  </si>
  <si>
    <t>EDUARD</t>
  </si>
  <si>
    <t>VIDAL LOZANO</t>
  </si>
  <si>
    <t>ANDRES</t>
  </si>
  <si>
    <t>CASELLES SABATER</t>
  </si>
  <si>
    <t>LAGUNILLA GUTIERREZ</t>
  </si>
  <si>
    <t>J. ANTON</t>
  </si>
  <si>
    <t>PONS DIAZ</t>
  </si>
  <si>
    <t>RIVERA QUINTANA</t>
  </si>
  <si>
    <t>JUAN A.</t>
  </si>
  <si>
    <t>ROMAGOSA ALVAREZ</t>
  </si>
  <si>
    <t>LINO</t>
  </si>
  <si>
    <t>ROS SOLAS</t>
  </si>
  <si>
    <t>SALINES LOZANO</t>
  </si>
  <si>
    <t>SANTS LOZANO</t>
  </si>
  <si>
    <t>JOAN</t>
  </si>
  <si>
    <t>SARQUELLA LORITE</t>
  </si>
  <si>
    <t>ADOLFO</t>
  </si>
  <si>
    <t>SOLE CASTELLS</t>
  </si>
  <si>
    <t>JOAQUIN</t>
  </si>
  <si>
    <t>VALALTA BURLO</t>
  </si>
  <si>
    <t>JUAN M</t>
  </si>
  <si>
    <t>FARRERES LOPEZ</t>
  </si>
  <si>
    <t>MIQUEL</t>
  </si>
  <si>
    <t>HUERTAS PASCUAL</t>
  </si>
  <si>
    <t>VIDAL CASTILLO</t>
  </si>
  <si>
    <t>ANNA</t>
  </si>
  <si>
    <t>VILA CASTILLO</t>
  </si>
  <si>
    <t>JOANA</t>
  </si>
  <si>
    <t>MU/OZ COLL</t>
  </si>
  <si>
    <t>ENRIC</t>
  </si>
  <si>
    <t>NAVARRO GAVARRO</t>
  </si>
  <si>
    <t>ARTUR</t>
  </si>
  <si>
    <t>RAMIREZ NIETO</t>
  </si>
  <si>
    <t>JUST</t>
  </si>
  <si>
    <t>RIPOLLES CASANUEVA</t>
  </si>
  <si>
    <t>MANUEL</t>
  </si>
  <si>
    <t>ALSINA GALVAN</t>
  </si>
  <si>
    <t>ANGELES CERDA</t>
  </si>
  <si>
    <t>M ROSA</t>
  </si>
  <si>
    <t>CASES BERNUY</t>
  </si>
  <si>
    <t>FRANCISCA</t>
  </si>
  <si>
    <t>RAMS SANTOS</t>
  </si>
  <si>
    <t>CAYETANO</t>
  </si>
  <si>
    <t>CRUZ TRILLO</t>
  </si>
  <si>
    <t>M DOLORES</t>
  </si>
  <si>
    <t>DOMINGUEZ LATASA</t>
  </si>
  <si>
    <t>ANGEL</t>
  </si>
  <si>
    <t>SANCHO ROMERO</t>
  </si>
  <si>
    <t>EDUARDO</t>
  </si>
  <si>
    <t>UBACH HERNANDEZ</t>
  </si>
  <si>
    <t>JOSEP</t>
  </si>
  <si>
    <t>BLASI CAMPOY</t>
  </si>
  <si>
    <t>ANA M</t>
  </si>
  <si>
    <t>ESTEBAN FERRERES</t>
  </si>
  <si>
    <t>JUAN</t>
  </si>
  <si>
    <t>OBIOLS DOMINGO</t>
  </si>
  <si>
    <t>TERESA</t>
  </si>
  <si>
    <t>ADELL ROMERO</t>
  </si>
  <si>
    <t>ANA MARIA</t>
  </si>
  <si>
    <t>ANDREU FIGUEIRAS</t>
  </si>
  <si>
    <t>M PILAR</t>
  </si>
  <si>
    <t>REYES DEL CAMPO</t>
  </si>
  <si>
    <t>ANTONIO</t>
  </si>
  <si>
    <t>AMETLLO GALI</t>
  </si>
  <si>
    <t>JESUS</t>
  </si>
  <si>
    <t>GIRO CASALS</t>
  </si>
  <si>
    <t>FERMI</t>
  </si>
  <si>
    <t>ORTEGA FARGAS</t>
  </si>
  <si>
    <t>CLAVERO GALINDO</t>
  </si>
  <si>
    <t>DUAT GINES</t>
  </si>
  <si>
    <t>MARTIN MORENO</t>
  </si>
  <si>
    <t>JAUME</t>
  </si>
  <si>
    <t>GOYA SANCHEZ</t>
  </si>
  <si>
    <t>JULIÀ</t>
  </si>
  <si>
    <t>MAS FARRE</t>
  </si>
  <si>
    <t>DANIEL</t>
  </si>
  <si>
    <t>PÉREZ LAFUENTE</t>
  </si>
  <si>
    <t>JORDI</t>
  </si>
  <si>
    <t>PLA CARRERA</t>
  </si>
  <si>
    <t>CARME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</si>
</sst>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name val="Arial"/>
    </font>
    <font>
      <sz val="10"/>
      <color indexed="8"/>
      <name val="MS Sans Serif"/>
    </font>
    <font>
      <b/>
      <sz val="11"/>
      <color indexed="8"/>
      <name val="Calibri"/>
      <family val="2"/>
      <scheme val="minor"/>
    </font>
    <font>
      <sz val="11"/>
      <name val="Calibri"/>
      <family val="2"/>
      <scheme val="minor"/>
    </font>
    <font>
      <sz val="11"/>
      <color indexed="8"/>
      <name val="Calibri"/>
      <family val="2"/>
      <scheme val="minor"/>
    </font>
  </fonts>
  <fills count="3">
    <fill>
      <patternFill patternType="none"/>
    </fill>
    <fill>
      <patternFill patternType="gray125"/>
    </fill>
    <fill>
      <patternFill patternType="solid">
        <fgColor indexed="22"/>
        <bgColor indexed="64"/>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3">
    <xf numFmtId="0" fontId="0" fillId="0" borderId="0"/>
    <xf numFmtId="0" fontId="1" fillId="0" borderId="0"/>
    <xf numFmtId="0" fontId="2" fillId="0" borderId="0"/>
  </cellStyleXfs>
  <cellXfs count="11">
    <xf numFmtId="0" fontId="0" fillId="0" borderId="0" xfId="0"/>
    <xf numFmtId="0" fontId="1" fillId="0" borderId="0" xfId="1"/>
    <xf numFmtId="0" fontId="3" fillId="2" borderId="1" xfId="2" applyFont="1" applyFill="1" applyBorder="1" applyAlignment="1">
      <alignment horizontal="center"/>
    </xf>
    <xf numFmtId="14" fontId="3" fillId="2" borderId="1" xfId="2" applyNumberFormat="1" applyFont="1" applyFill="1" applyBorder="1" applyAlignment="1">
      <alignment horizontal="center"/>
    </xf>
    <xf numFmtId="3" fontId="3" fillId="2" borderId="1" xfId="2" applyNumberFormat="1" applyFont="1" applyFill="1" applyBorder="1" applyAlignment="1">
      <alignment horizontal="center"/>
    </xf>
    <xf numFmtId="0" fontId="4" fillId="0" borderId="0" xfId="1" applyFont="1"/>
    <xf numFmtId="0" fontId="5" fillId="0" borderId="2" xfId="2" applyFont="1" applyBorder="1" applyAlignment="1">
      <alignment horizontal="left" wrapText="1"/>
    </xf>
    <xf numFmtId="14" fontId="5" fillId="0" borderId="2" xfId="2" applyNumberFormat="1" applyFont="1" applyBorder="1" applyAlignment="1">
      <alignment horizontal="right" wrapText="1"/>
    </xf>
    <xf numFmtId="4" fontId="5" fillId="0" borderId="2" xfId="2" applyNumberFormat="1" applyFont="1" applyBorder="1" applyAlignment="1">
      <alignment horizontal="right" wrapText="1"/>
    </xf>
    <xf numFmtId="4" fontId="4" fillId="0" borderId="0" xfId="1" applyNumberFormat="1" applyFont="1"/>
    <xf numFmtId="4" fontId="5" fillId="0" borderId="0" xfId="2" applyNumberFormat="1" applyFont="1" applyAlignment="1">
      <alignment horizontal="right" wrapText="1"/>
    </xf>
  </cellXfs>
  <cellStyles count="3">
    <cellStyle name="Normal" xfId="0" builtinId="0"/>
    <cellStyle name="Normal 2" xfId="1" xr:uid="{DC53233F-9AC9-49AE-AB40-6D8D7896D5F8}"/>
    <cellStyle name="Normal_Hoja1" xfId="2" xr:uid="{38741F33-B19F-4613-8400-DD5218DEE9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24</xdr:col>
      <xdr:colOff>504825</xdr:colOff>
      <xdr:row>11</xdr:row>
      <xdr:rowOff>0</xdr:rowOff>
    </xdr:to>
    <xdr:sp macro="" textlink="">
      <xdr:nvSpPr>
        <xdr:cNvPr id="2" name="Taules dinàmiques">
          <a:extLst>
            <a:ext uri="{FF2B5EF4-FFF2-40B4-BE49-F238E27FC236}">
              <a16:creationId xmlns:a16="http://schemas.microsoft.com/office/drawing/2014/main" id="{48B689B0-7C27-40AF-81D6-164209244E71}"/>
            </a:ext>
          </a:extLst>
        </xdr:cNvPr>
        <xdr:cNvSpPr txBox="1"/>
      </xdr:nvSpPr>
      <xdr:spPr>
        <a:xfrm>
          <a:off x="104775" y="85725"/>
          <a:ext cx="15030450" cy="1695450"/>
        </a:xfrm>
        <a:prstGeom prst="rect">
          <a:avLst/>
        </a:prstGeom>
        <a:solidFill>
          <a:schemeClr val="accent5">
            <a:lumMod val="20000"/>
            <a:lumOff val="80000"/>
          </a:schemeClr>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a-ES" sz="2000">
              <a:solidFill>
                <a:schemeClr val="dk1"/>
              </a:solidFill>
              <a:effectLst/>
              <a:latin typeface="+mn-lt"/>
              <a:ea typeface="+mn-ea"/>
              <a:cs typeface="+mn-cs"/>
            </a:rPr>
            <a:t>TAULES DINÀMIQUES</a:t>
          </a:r>
        </a:p>
        <a:p>
          <a:endParaRPr lang="ca-ES" sz="1100">
            <a:solidFill>
              <a:schemeClr val="dk1"/>
            </a:solidFill>
            <a:effectLst/>
            <a:latin typeface="+mn-lt"/>
            <a:ea typeface="+mn-ea"/>
            <a:cs typeface="+mn-cs"/>
          </a:endParaRPr>
        </a:p>
        <a:p>
          <a:r>
            <a:rPr lang="ca-ES" sz="1600">
              <a:solidFill>
                <a:schemeClr val="dk1"/>
              </a:solidFill>
              <a:effectLst/>
              <a:latin typeface="+mn-lt"/>
              <a:ea typeface="+mn-ea"/>
              <a:cs typeface="+mn-cs"/>
            </a:rPr>
            <a:t>Una taula dinàmica és una eina avançada per calcular, resumir i analitzar dades que us permet veure comparacions, patrons i tendències en ells. </a:t>
          </a:r>
        </a:p>
        <a:p>
          <a:r>
            <a:rPr lang="ca-ES" sz="1600">
              <a:solidFill>
                <a:schemeClr val="dk1"/>
              </a:solidFill>
              <a:effectLst/>
              <a:latin typeface="+mn-lt"/>
              <a:ea typeface="+mn-ea"/>
              <a:cs typeface="+mn-cs"/>
            </a:rPr>
            <a:t>Una taula dinàmica és un resum de dades estadístiques que s'obtenen d'un altre conjunt de dades més grans. Aquestes dades resumides poden tenir càlculs com ara la suma, el recompte, la mitjana o un altre tipus de càlcul que s'aconseguirà automàticament en el moment d'agrupar les dades d'origen. Després, podeu analitzar les dades amb facilitat, comparar valors per data o per grup i veure tendències importants.</a:t>
          </a:r>
          <a:endParaRPr lang="ca-ES" sz="1600"/>
        </a:p>
      </xdr:txBody>
    </xdr:sp>
    <xdr:clientData/>
  </xdr:twoCellAnchor>
  <xdr:twoCellAnchor>
    <xdr:from>
      <xdr:col>0</xdr:col>
      <xdr:colOff>104775</xdr:colOff>
      <xdr:row>11</xdr:row>
      <xdr:rowOff>66676</xdr:rowOff>
    </xdr:from>
    <xdr:to>
      <xdr:col>24</xdr:col>
      <xdr:colOff>504375</xdr:colOff>
      <xdr:row>38</xdr:row>
      <xdr:rowOff>123825</xdr:rowOff>
    </xdr:to>
    <xdr:sp macro="" textlink="">
      <xdr:nvSpPr>
        <xdr:cNvPr id="3" name="Què ens diu Microsoft?">
          <a:extLst>
            <a:ext uri="{FF2B5EF4-FFF2-40B4-BE49-F238E27FC236}">
              <a16:creationId xmlns:a16="http://schemas.microsoft.com/office/drawing/2014/main" id="{B8AF9657-B480-465A-B420-5C29932D481C}"/>
            </a:ext>
          </a:extLst>
        </xdr:cNvPr>
        <xdr:cNvSpPr txBox="1"/>
      </xdr:nvSpPr>
      <xdr:spPr>
        <a:xfrm>
          <a:off x="104775" y="1847851"/>
          <a:ext cx="15030000" cy="4429124"/>
        </a:xfrm>
        <a:prstGeom prst="rect">
          <a:avLst/>
        </a:prstGeom>
        <a:solidFill>
          <a:schemeClr val="accent5">
            <a:lumMod val="20000"/>
            <a:lumOff val="80000"/>
          </a:schemeClr>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a-ES" sz="2000"/>
            <a:t>Què ens</a:t>
          </a:r>
          <a:r>
            <a:rPr lang="ca-ES" sz="2000" baseline="0"/>
            <a:t> diu Microsoft?</a:t>
          </a:r>
        </a:p>
        <a:p>
          <a:endParaRPr lang="ca-ES" sz="1600" baseline="0"/>
        </a:p>
        <a:p>
          <a:r>
            <a:rPr lang="ca-ES" sz="1600" b="1">
              <a:solidFill>
                <a:schemeClr val="dk1"/>
              </a:solidFill>
              <a:effectLst/>
              <a:latin typeface="+mn-lt"/>
              <a:ea typeface="+mn-ea"/>
              <a:cs typeface="+mn-cs"/>
            </a:rPr>
            <a:t>Informació general sobre taules dinàmiques i gràfics dinàmics </a:t>
          </a:r>
        </a:p>
        <a:p>
          <a:r>
            <a:rPr lang="ca-ES" sz="1600">
              <a:solidFill>
                <a:schemeClr val="dk1"/>
              </a:solidFill>
              <a:effectLst/>
              <a:latin typeface="+mn-lt"/>
              <a:ea typeface="+mn-ea"/>
              <a:cs typeface="+mn-cs"/>
            </a:rPr>
            <a:t>Podeu utilitzar una taula dinàmica per resumir, analitzar, explorar i presentar dades de resum. Els gràfics dinàmics complementen les taules dinàmiques en afegir visualitzacions a les dades de resum en una taula dinàmica i us permeten veure fàcilment comparacions, patrons i tendències. Tant les taules dinàmiques com els gràfics dinàmics us permeten prendre decisions informades sobre dades crítiques de la vostra empresa. També podeu connectar-vos a orígens de dades externes per crear taules dinàmiques o usar taules dinàmiques existents per crear taules noves.</a:t>
          </a:r>
        </a:p>
        <a:p>
          <a:r>
            <a:rPr lang="ca-ES" sz="1600">
              <a:solidFill>
                <a:schemeClr val="dk1"/>
              </a:solidFill>
              <a:effectLst/>
              <a:latin typeface="+mn-lt"/>
              <a:ea typeface="+mn-ea"/>
              <a:cs typeface="+mn-cs"/>
            </a:rPr>
            <a:t> </a:t>
          </a:r>
        </a:p>
        <a:p>
          <a:r>
            <a:rPr lang="ca-ES" sz="1600" b="1">
              <a:solidFill>
                <a:schemeClr val="dk1"/>
              </a:solidFill>
              <a:effectLst/>
              <a:latin typeface="+mn-lt"/>
              <a:ea typeface="+mn-ea"/>
              <a:cs typeface="+mn-cs"/>
            </a:rPr>
            <a:t>Informació sobre les taules dinàmiques </a:t>
          </a:r>
        </a:p>
        <a:p>
          <a:r>
            <a:rPr lang="ca-ES" sz="1600">
              <a:solidFill>
                <a:schemeClr val="dk1"/>
              </a:solidFill>
              <a:effectLst/>
              <a:latin typeface="+mn-lt"/>
              <a:ea typeface="+mn-ea"/>
              <a:cs typeface="+mn-cs"/>
            </a:rPr>
            <a:t>Una taula dinàmica és una manera interactiva de resumir ràpidament grans volums de dades. Podeu utilitzar una taula dinàmica per analitzar dades numèriques amb més detall i per respondre preguntes imprevistes sobre les dades. Les taules dinàmiques estan especialment dissenyades per a: </a:t>
          </a:r>
        </a:p>
        <a:p>
          <a:r>
            <a:rPr lang="ca-ES" sz="1600">
              <a:solidFill>
                <a:schemeClr val="dk1"/>
              </a:solidFill>
              <a:effectLst/>
              <a:latin typeface="+mn-lt"/>
              <a:ea typeface="+mn-ea"/>
              <a:cs typeface="+mn-cs"/>
              <a:sym typeface="Wingdings" panose="05000000000000000000" pitchFamily="2" charset="2"/>
            </a:rPr>
            <a:t> </a:t>
          </a:r>
          <a:r>
            <a:rPr lang="ca-ES" sz="1600">
              <a:solidFill>
                <a:schemeClr val="dk1"/>
              </a:solidFill>
              <a:effectLst/>
              <a:latin typeface="+mn-lt"/>
              <a:ea typeface="+mn-ea"/>
              <a:cs typeface="+mn-cs"/>
            </a:rPr>
            <a:t>Consultar grans quantitats de dades de moltes formes senzilles. </a:t>
          </a:r>
        </a:p>
        <a:p>
          <a:r>
            <a:rPr lang="ca-ES" sz="1600">
              <a:solidFill>
                <a:schemeClr val="dk1"/>
              </a:solidFill>
              <a:effectLst/>
              <a:latin typeface="+mn-lt"/>
              <a:ea typeface="+mn-ea"/>
              <a:cs typeface="+mn-cs"/>
              <a:sym typeface="Wingdings" panose="05000000000000000000" pitchFamily="2" charset="2"/>
            </a:rPr>
            <a:t></a:t>
          </a:r>
          <a:r>
            <a:rPr lang="ca-ES" sz="1600">
              <a:solidFill>
                <a:schemeClr val="dk1"/>
              </a:solidFill>
              <a:effectLst/>
              <a:latin typeface="+mn-lt"/>
              <a:ea typeface="+mn-ea"/>
              <a:cs typeface="+mn-cs"/>
            </a:rPr>
            <a:t> Obtenir subtotals i sumes de dades numèriques, resumir dades per categories i subcategories, i crear càlculs i fórmules personalitzades. </a:t>
          </a:r>
        </a:p>
        <a:p>
          <a:r>
            <a:rPr lang="ca-ES" sz="1600">
              <a:solidFill>
                <a:schemeClr val="dk1"/>
              </a:solidFill>
              <a:effectLst/>
              <a:latin typeface="+mn-lt"/>
              <a:ea typeface="+mn-ea"/>
              <a:cs typeface="+mn-cs"/>
              <a:sym typeface="Wingdings" panose="05000000000000000000" pitchFamily="2" charset="2"/>
            </a:rPr>
            <a:t></a:t>
          </a:r>
          <a:r>
            <a:rPr lang="ca-ES" sz="1600">
              <a:solidFill>
                <a:schemeClr val="dk1"/>
              </a:solidFill>
              <a:effectLst/>
              <a:latin typeface="+mn-lt"/>
              <a:ea typeface="+mn-ea"/>
              <a:cs typeface="+mn-cs"/>
            </a:rPr>
            <a:t> Expandir i contraure els nivells de dades per destacar els resultats i aprofundir els detalls de les dades de resum de les àrees d'interès. </a:t>
          </a:r>
        </a:p>
        <a:p>
          <a:r>
            <a:rPr lang="ca-ES" sz="1600">
              <a:solidFill>
                <a:schemeClr val="dk1"/>
              </a:solidFill>
              <a:effectLst/>
              <a:latin typeface="+mn-lt"/>
              <a:ea typeface="+mn-ea"/>
              <a:cs typeface="+mn-cs"/>
              <a:sym typeface="Wingdings" panose="05000000000000000000" pitchFamily="2" charset="2"/>
            </a:rPr>
            <a:t></a:t>
          </a:r>
          <a:r>
            <a:rPr lang="ca-ES" sz="1600">
              <a:solidFill>
                <a:schemeClr val="dk1"/>
              </a:solidFill>
              <a:effectLst/>
              <a:latin typeface="+mn-lt"/>
              <a:ea typeface="+mn-ea"/>
              <a:cs typeface="+mn-cs"/>
            </a:rPr>
            <a:t> Traslladar files a columnes o columnes a files (o pivotar) per veure diferents resums de les dades d'origen. </a:t>
          </a:r>
        </a:p>
        <a:p>
          <a:r>
            <a:rPr lang="ca-ES" sz="1600">
              <a:solidFill>
                <a:schemeClr val="dk1"/>
              </a:solidFill>
              <a:effectLst/>
              <a:latin typeface="+mn-lt"/>
              <a:ea typeface="+mn-ea"/>
              <a:cs typeface="+mn-cs"/>
              <a:sym typeface="Wingdings" panose="05000000000000000000" pitchFamily="2" charset="2"/>
            </a:rPr>
            <a:t></a:t>
          </a:r>
          <a:r>
            <a:rPr lang="ca-ES" sz="1600">
              <a:solidFill>
                <a:schemeClr val="dk1"/>
              </a:solidFill>
              <a:effectLst/>
              <a:latin typeface="+mn-lt"/>
              <a:ea typeface="+mn-ea"/>
              <a:cs typeface="+mn-cs"/>
            </a:rPr>
            <a:t> Filtrar, ordenar i agrupar els subconjunts de dades més útils i interessants, així com donar-los format de forma condicional, perquè pugui centrar-se en la informació que desitgi. </a:t>
          </a:r>
        </a:p>
        <a:p>
          <a:r>
            <a:rPr lang="ca-ES" sz="1600">
              <a:solidFill>
                <a:schemeClr val="dk1"/>
              </a:solidFill>
              <a:effectLst/>
              <a:latin typeface="+mn-lt"/>
              <a:ea typeface="+mn-ea"/>
              <a:cs typeface="+mn-cs"/>
              <a:sym typeface="Wingdings" panose="05000000000000000000" pitchFamily="2" charset="2"/>
            </a:rPr>
            <a:t></a:t>
          </a:r>
          <a:r>
            <a:rPr lang="ca-ES" sz="1600">
              <a:solidFill>
                <a:schemeClr val="dk1"/>
              </a:solidFill>
              <a:effectLst/>
              <a:latin typeface="+mn-lt"/>
              <a:ea typeface="+mn-ea"/>
              <a:cs typeface="+mn-cs"/>
            </a:rPr>
            <a:t> Presentar informes concisos</a:t>
          </a:r>
          <a:r>
            <a:rPr lang="ca-ES" sz="1600" baseline="0">
              <a:solidFill>
                <a:schemeClr val="dk1"/>
              </a:solidFill>
              <a:effectLst/>
              <a:latin typeface="+mn-lt"/>
              <a:ea typeface="+mn-ea"/>
              <a:cs typeface="+mn-cs"/>
            </a:rPr>
            <a:t> i</a:t>
          </a:r>
          <a:r>
            <a:rPr lang="ca-ES" sz="1600">
              <a:solidFill>
                <a:schemeClr val="dk1"/>
              </a:solidFill>
              <a:effectLst/>
              <a:latin typeface="+mn-lt"/>
              <a:ea typeface="+mn-ea"/>
              <a:cs typeface="+mn-cs"/>
            </a:rPr>
            <a:t> atractius en línia o impresos.</a:t>
          </a:r>
        </a:p>
        <a:p>
          <a:endParaRPr lang="ca-ES" sz="1100"/>
        </a:p>
      </xdr:txBody>
    </xdr:sp>
    <xdr:clientData/>
  </xdr:twoCellAnchor>
</xdr:wsDr>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ici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ici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FF69D-4B90-4BCB-A2EA-C90E21DE550F}">
  <dimension ref="A1"/>
  <sheetViews>
    <sheetView tabSelected="1" workbookViewId="0">
      <selection activeCell="H42" sqref="H42"/>
    </sheetView>
  </sheetViews>
  <sheetFormatPr defaultRowHeight="12.75" x14ac:dyDescent="0.2"/>
  <cols>
    <col min="1" max="16384" width="9.140625" style="1"/>
  </cols>
  <sheetData/>
  <sheetProtection sheet="1" objects="1" scenarios="1" selectLockedCells="1" selectUn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F7D93-38AC-4F24-8121-0C8879AAB2D5}">
  <dimension ref="A1:M75"/>
  <sheetViews>
    <sheetView workbookViewId="0">
      <selection activeCell="E74" sqref="E74"/>
    </sheetView>
  </sheetViews>
  <sheetFormatPr defaultColWidth="11.42578125" defaultRowHeight="15" x14ac:dyDescent="0.25"/>
  <cols>
    <col min="1" max="1" width="23.7109375" style="5" customWidth="1"/>
    <col min="2" max="2" width="13.140625" style="5" customWidth="1"/>
    <col min="3" max="3" width="11.42578125" style="5"/>
    <col min="4" max="4" width="6.5703125" style="5" customWidth="1"/>
    <col min="5" max="5" width="7.85546875" style="5" customWidth="1"/>
    <col min="6" max="6" width="11.42578125" style="5"/>
    <col min="7" max="7" width="11.28515625" style="5" customWidth="1"/>
    <col min="8" max="8" width="14.28515625" style="5" bestFit="1" customWidth="1"/>
    <col min="9" max="9" width="10.7109375" style="5" bestFit="1" customWidth="1"/>
    <col min="10" max="10" width="8.28515625" style="5" bestFit="1" customWidth="1"/>
    <col min="11" max="11" width="14.5703125" style="5" bestFit="1" customWidth="1"/>
    <col min="12" max="16384" width="11.42578125" style="5"/>
  </cols>
  <sheetData>
    <row r="1" spans="1:13" x14ac:dyDescent="0.25">
      <c r="A1" s="2" t="s">
        <v>0</v>
      </c>
      <c r="B1" s="2" t="s">
        <v>1</v>
      </c>
      <c r="C1" s="3" t="s">
        <v>2</v>
      </c>
      <c r="D1" s="2" t="s">
        <v>3</v>
      </c>
      <c r="E1" s="2" t="s">
        <v>4</v>
      </c>
      <c r="F1" s="2" t="s">
        <v>5</v>
      </c>
      <c r="G1" s="4" t="s">
        <v>6</v>
      </c>
      <c r="H1" s="4" t="s">
        <v>7</v>
      </c>
      <c r="I1" s="4" t="s">
        <v>8</v>
      </c>
      <c r="J1" s="4" t="s">
        <v>9</v>
      </c>
      <c r="K1" s="4" t="s">
        <v>10</v>
      </c>
    </row>
    <row r="2" spans="1:13" x14ac:dyDescent="0.25">
      <c r="A2" s="6" t="s">
        <v>11</v>
      </c>
      <c r="B2" s="6" t="s">
        <v>12</v>
      </c>
      <c r="C2" s="7">
        <v>27430</v>
      </c>
      <c r="D2" s="6" t="s">
        <v>13</v>
      </c>
      <c r="E2" s="6" t="s">
        <v>14</v>
      </c>
      <c r="F2" s="5">
        <v>1050</v>
      </c>
      <c r="G2" s="8">
        <v>431.54</v>
      </c>
      <c r="H2" s="8">
        <v>53.49</v>
      </c>
      <c r="I2" s="8">
        <v>330.08</v>
      </c>
      <c r="J2" s="8">
        <v>10.55</v>
      </c>
      <c r="K2" s="9">
        <f t="shared" ref="K2:K65" si="0">SUM(G2:J2)</f>
        <v>825.66</v>
      </c>
    </row>
    <row r="3" spans="1:13" x14ac:dyDescent="0.25">
      <c r="A3" s="6" t="s">
        <v>15</v>
      </c>
      <c r="B3" s="6" t="s">
        <v>16</v>
      </c>
      <c r="C3" s="7">
        <v>26581</v>
      </c>
      <c r="D3" s="6" t="s">
        <v>17</v>
      </c>
      <c r="E3" s="6" t="s">
        <v>18</v>
      </c>
      <c r="F3" s="5">
        <v>1040</v>
      </c>
      <c r="G3" s="8">
        <v>472.7</v>
      </c>
      <c r="H3" s="8">
        <v>53.49</v>
      </c>
      <c r="I3" s="8">
        <v>330.06</v>
      </c>
      <c r="J3" s="8">
        <v>14.06</v>
      </c>
      <c r="K3" s="9">
        <f t="shared" si="0"/>
        <v>870.31</v>
      </c>
    </row>
    <row r="4" spans="1:13" x14ac:dyDescent="0.25">
      <c r="A4" s="6" t="s">
        <v>19</v>
      </c>
      <c r="B4" s="6" t="s">
        <v>20</v>
      </c>
      <c r="C4" s="7">
        <v>32784</v>
      </c>
      <c r="D4" s="6" t="s">
        <v>17</v>
      </c>
      <c r="E4" s="6" t="s">
        <v>14</v>
      </c>
      <c r="F4" s="5">
        <v>1040</v>
      </c>
      <c r="G4" s="8">
        <v>472.7</v>
      </c>
      <c r="H4" s="8">
        <v>53.49</v>
      </c>
      <c r="I4" s="8">
        <v>330.06</v>
      </c>
      <c r="J4" s="8">
        <v>14.06</v>
      </c>
      <c r="K4" s="9">
        <f t="shared" si="0"/>
        <v>870.31</v>
      </c>
    </row>
    <row r="5" spans="1:13" x14ac:dyDescent="0.25">
      <c r="A5" s="6" t="s">
        <v>21</v>
      </c>
      <c r="B5" s="6" t="s">
        <v>22</v>
      </c>
      <c r="C5" s="7">
        <v>26602</v>
      </c>
      <c r="D5" s="6" t="s">
        <v>13</v>
      </c>
      <c r="E5" s="6" t="s">
        <v>18</v>
      </c>
      <c r="F5" s="5">
        <v>1040</v>
      </c>
      <c r="G5" s="8">
        <v>472.7</v>
      </c>
      <c r="H5" s="8">
        <v>75.13</v>
      </c>
      <c r="I5" s="8">
        <v>330.06</v>
      </c>
      <c r="J5" s="8">
        <v>14.06</v>
      </c>
      <c r="K5" s="9">
        <f t="shared" si="0"/>
        <v>891.94999999999982</v>
      </c>
    </row>
    <row r="6" spans="1:13" x14ac:dyDescent="0.25">
      <c r="A6" s="6" t="s">
        <v>23</v>
      </c>
      <c r="B6" s="6" t="s">
        <v>24</v>
      </c>
      <c r="C6" s="7">
        <v>25574</v>
      </c>
      <c r="D6" s="6" t="s">
        <v>17</v>
      </c>
      <c r="E6" s="6" t="s">
        <v>18</v>
      </c>
      <c r="F6" s="5">
        <v>2052</v>
      </c>
      <c r="G6" s="8">
        <v>431.54</v>
      </c>
      <c r="H6" s="8">
        <v>159.57</v>
      </c>
      <c r="I6" s="8">
        <v>294.77</v>
      </c>
      <c r="J6" s="8">
        <v>10.55</v>
      </c>
      <c r="K6" s="9">
        <f t="shared" si="0"/>
        <v>896.43</v>
      </c>
    </row>
    <row r="7" spans="1:13" x14ac:dyDescent="0.25">
      <c r="A7" s="6" t="s">
        <v>25</v>
      </c>
      <c r="B7" s="6" t="s">
        <v>26</v>
      </c>
      <c r="C7" s="7">
        <v>17663</v>
      </c>
      <c r="D7" s="6" t="s">
        <v>17</v>
      </c>
      <c r="E7" s="6" t="s">
        <v>18</v>
      </c>
      <c r="F7" s="5">
        <v>2052</v>
      </c>
      <c r="G7" s="8">
        <v>431.54</v>
      </c>
      <c r="H7" s="8">
        <v>159.57</v>
      </c>
      <c r="I7" s="8">
        <v>294.77</v>
      </c>
      <c r="J7" s="8">
        <v>10.55</v>
      </c>
      <c r="K7" s="9">
        <f t="shared" si="0"/>
        <v>896.43</v>
      </c>
    </row>
    <row r="8" spans="1:13" x14ac:dyDescent="0.25">
      <c r="A8" s="6" t="s">
        <v>27</v>
      </c>
      <c r="B8" s="6" t="s">
        <v>28</v>
      </c>
      <c r="C8" s="7">
        <v>17807</v>
      </c>
      <c r="D8" s="6" t="s">
        <v>13</v>
      </c>
      <c r="E8" s="6" t="s">
        <v>14</v>
      </c>
      <c r="F8" s="5">
        <v>2052</v>
      </c>
      <c r="G8" s="8">
        <v>431.54</v>
      </c>
      <c r="H8" s="8">
        <v>159.57</v>
      </c>
      <c r="I8" s="8">
        <v>294.77</v>
      </c>
      <c r="J8" s="8">
        <v>10.55</v>
      </c>
      <c r="K8" s="9">
        <f t="shared" si="0"/>
        <v>896.43</v>
      </c>
    </row>
    <row r="9" spans="1:13" x14ac:dyDescent="0.25">
      <c r="A9" s="6" t="s">
        <v>29</v>
      </c>
      <c r="B9" s="6" t="s">
        <v>30</v>
      </c>
      <c r="C9" s="7">
        <v>21324</v>
      </c>
      <c r="D9" s="6" t="s">
        <v>13</v>
      </c>
      <c r="E9" s="6" t="s">
        <v>14</v>
      </c>
      <c r="F9" s="5">
        <v>2052</v>
      </c>
      <c r="G9" s="8">
        <v>431.54</v>
      </c>
      <c r="H9" s="8">
        <v>159.57</v>
      </c>
      <c r="I9" s="8">
        <v>294.77</v>
      </c>
      <c r="J9" s="8">
        <v>10.55</v>
      </c>
      <c r="K9" s="9">
        <f t="shared" si="0"/>
        <v>896.43</v>
      </c>
    </row>
    <row r="10" spans="1:13" x14ac:dyDescent="0.25">
      <c r="A10" s="6" t="s">
        <v>31</v>
      </c>
      <c r="B10" s="6" t="s">
        <v>32</v>
      </c>
      <c r="C10" s="7">
        <v>29019</v>
      </c>
      <c r="D10" s="6" t="s">
        <v>13</v>
      </c>
      <c r="E10" s="6" t="s">
        <v>14</v>
      </c>
      <c r="F10" s="5">
        <v>2052</v>
      </c>
      <c r="G10" s="8">
        <v>431.54</v>
      </c>
      <c r="H10" s="8">
        <v>159.57</v>
      </c>
      <c r="I10" s="8">
        <v>294.77</v>
      </c>
      <c r="J10" s="8">
        <v>10.55</v>
      </c>
      <c r="K10" s="9">
        <f t="shared" si="0"/>
        <v>896.43</v>
      </c>
    </row>
    <row r="11" spans="1:13" x14ac:dyDescent="0.25">
      <c r="A11" s="6" t="s">
        <v>33</v>
      </c>
      <c r="B11" s="6" t="s">
        <v>34</v>
      </c>
      <c r="C11" s="7">
        <v>22875</v>
      </c>
      <c r="D11" s="6" t="s">
        <v>13</v>
      </c>
      <c r="E11" s="6" t="s">
        <v>14</v>
      </c>
      <c r="F11" s="5">
        <v>2052</v>
      </c>
      <c r="G11" s="8">
        <v>431.54</v>
      </c>
      <c r="H11" s="8">
        <v>159.57</v>
      </c>
      <c r="I11" s="8">
        <v>294.77</v>
      </c>
      <c r="J11" s="8">
        <v>10.55</v>
      </c>
      <c r="K11" s="9">
        <f t="shared" si="0"/>
        <v>896.43</v>
      </c>
    </row>
    <row r="12" spans="1:13" x14ac:dyDescent="0.25">
      <c r="A12" s="6" t="s">
        <v>35</v>
      </c>
      <c r="B12" s="6" t="s">
        <v>16</v>
      </c>
      <c r="C12" s="7">
        <v>19976</v>
      </c>
      <c r="D12" s="6" t="s">
        <v>17</v>
      </c>
      <c r="E12" s="6" t="s">
        <v>14</v>
      </c>
      <c r="F12" s="5">
        <v>2052</v>
      </c>
      <c r="G12" s="8">
        <v>431.54</v>
      </c>
      <c r="H12" s="8">
        <v>159.57</v>
      </c>
      <c r="I12" s="8">
        <v>294.77</v>
      </c>
      <c r="J12" s="8">
        <v>10.55</v>
      </c>
      <c r="K12" s="9">
        <f t="shared" si="0"/>
        <v>896.43</v>
      </c>
      <c r="M12" s="10"/>
    </row>
    <row r="13" spans="1:13" x14ac:dyDescent="0.25">
      <c r="A13" s="6" t="s">
        <v>36</v>
      </c>
      <c r="B13" s="6" t="s">
        <v>37</v>
      </c>
      <c r="C13" s="7">
        <v>23508</v>
      </c>
      <c r="D13" s="6" t="s">
        <v>13</v>
      </c>
      <c r="E13" s="6" t="s">
        <v>14</v>
      </c>
      <c r="F13" s="5">
        <v>6051</v>
      </c>
      <c r="G13" s="8">
        <v>431.54</v>
      </c>
      <c r="H13" s="8">
        <v>159.57</v>
      </c>
      <c r="I13" s="8">
        <v>294.77</v>
      </c>
      <c r="J13" s="8">
        <v>10.55</v>
      </c>
      <c r="K13" s="9">
        <f t="shared" si="0"/>
        <v>896.43</v>
      </c>
    </row>
    <row r="14" spans="1:13" x14ac:dyDescent="0.25">
      <c r="A14" s="6" t="s">
        <v>38</v>
      </c>
      <c r="B14" s="6" t="s">
        <v>39</v>
      </c>
      <c r="C14" s="7">
        <v>26239</v>
      </c>
      <c r="D14" s="6" t="s">
        <v>17</v>
      </c>
      <c r="E14" s="6" t="s">
        <v>14</v>
      </c>
      <c r="F14" s="5">
        <v>6051</v>
      </c>
      <c r="G14" s="8">
        <v>431.54</v>
      </c>
      <c r="H14" s="8">
        <v>159.57</v>
      </c>
      <c r="I14" s="8">
        <v>294.77</v>
      </c>
      <c r="J14" s="8">
        <v>10.55</v>
      </c>
      <c r="K14" s="9">
        <f t="shared" si="0"/>
        <v>896.43</v>
      </c>
    </row>
    <row r="15" spans="1:13" x14ac:dyDescent="0.25">
      <c r="A15" s="6" t="s">
        <v>40</v>
      </c>
      <c r="B15" s="6" t="s">
        <v>41</v>
      </c>
      <c r="C15" s="7">
        <v>24750</v>
      </c>
      <c r="D15" s="6" t="s">
        <v>17</v>
      </c>
      <c r="E15" s="6" t="s">
        <v>42</v>
      </c>
      <c r="F15" s="5">
        <v>6051</v>
      </c>
      <c r="G15" s="8">
        <v>431.54</v>
      </c>
      <c r="H15" s="8">
        <v>159.57</v>
      </c>
      <c r="I15" s="8">
        <v>294.77</v>
      </c>
      <c r="J15" s="8">
        <v>10.55</v>
      </c>
      <c r="K15" s="9">
        <f t="shared" si="0"/>
        <v>896.43</v>
      </c>
    </row>
    <row r="16" spans="1:13" x14ac:dyDescent="0.25">
      <c r="A16" s="6" t="s">
        <v>43</v>
      </c>
      <c r="B16" s="6" t="s">
        <v>44</v>
      </c>
      <c r="C16" s="7">
        <v>27517</v>
      </c>
      <c r="D16" s="6" t="s">
        <v>13</v>
      </c>
      <c r="E16" s="6" t="s">
        <v>14</v>
      </c>
      <c r="F16" s="5">
        <v>6051</v>
      </c>
      <c r="G16" s="8">
        <v>431.54</v>
      </c>
      <c r="H16" s="8">
        <v>159.57</v>
      </c>
      <c r="I16" s="8">
        <v>294.77</v>
      </c>
      <c r="J16" s="8">
        <v>10.55</v>
      </c>
      <c r="K16" s="9">
        <f t="shared" si="0"/>
        <v>896.43</v>
      </c>
    </row>
    <row r="17" spans="1:11" x14ac:dyDescent="0.25">
      <c r="A17" s="6" t="s">
        <v>45</v>
      </c>
      <c r="B17" s="6" t="s">
        <v>12</v>
      </c>
      <c r="C17" s="7">
        <v>17504</v>
      </c>
      <c r="D17" s="6" t="s">
        <v>13</v>
      </c>
      <c r="E17" s="6" t="s">
        <v>14</v>
      </c>
      <c r="F17" s="5">
        <v>6051</v>
      </c>
      <c r="G17" s="8">
        <v>431.54</v>
      </c>
      <c r="H17" s="8">
        <v>159.57</v>
      </c>
      <c r="I17" s="8">
        <v>294.77</v>
      </c>
      <c r="J17" s="8">
        <v>10.55</v>
      </c>
      <c r="K17" s="9">
        <f t="shared" si="0"/>
        <v>896.43</v>
      </c>
    </row>
    <row r="18" spans="1:11" x14ac:dyDescent="0.25">
      <c r="A18" s="6" t="s">
        <v>46</v>
      </c>
      <c r="B18" s="6" t="s">
        <v>47</v>
      </c>
      <c r="C18" s="7">
        <v>26624</v>
      </c>
      <c r="D18" s="6" t="s">
        <v>13</v>
      </c>
      <c r="E18" s="6" t="s">
        <v>14</v>
      </c>
      <c r="F18" s="5">
        <v>2044</v>
      </c>
      <c r="G18" s="8">
        <v>472.7</v>
      </c>
      <c r="H18" s="8">
        <v>178.19</v>
      </c>
      <c r="I18" s="8">
        <v>268.14999999999998</v>
      </c>
      <c r="J18" s="8">
        <v>14.06</v>
      </c>
      <c r="K18" s="9">
        <f t="shared" si="0"/>
        <v>933.09999999999991</v>
      </c>
    </row>
    <row r="19" spans="1:11" x14ac:dyDescent="0.25">
      <c r="A19" s="6" t="s">
        <v>48</v>
      </c>
      <c r="B19" s="6" t="s">
        <v>49</v>
      </c>
      <c r="C19" s="7">
        <v>17751</v>
      </c>
      <c r="D19" s="6" t="s">
        <v>17</v>
      </c>
      <c r="E19" s="6" t="s">
        <v>18</v>
      </c>
      <c r="F19" s="5">
        <v>2044</v>
      </c>
      <c r="G19" s="8">
        <v>472.7</v>
      </c>
      <c r="H19" s="8">
        <v>178.19</v>
      </c>
      <c r="I19" s="8">
        <v>268.14999999999998</v>
      </c>
      <c r="J19" s="8">
        <v>14.06</v>
      </c>
      <c r="K19" s="9">
        <f t="shared" si="0"/>
        <v>933.09999999999991</v>
      </c>
    </row>
    <row r="20" spans="1:11" x14ac:dyDescent="0.25">
      <c r="A20" s="6" t="s">
        <v>50</v>
      </c>
      <c r="B20" s="6" t="s">
        <v>51</v>
      </c>
      <c r="C20" s="7">
        <v>27721</v>
      </c>
      <c r="D20" s="6" t="s">
        <v>17</v>
      </c>
      <c r="E20" s="6" t="s">
        <v>18</v>
      </c>
      <c r="F20" s="5">
        <v>1050</v>
      </c>
      <c r="G20" s="8">
        <v>431.54</v>
      </c>
      <c r="H20" s="8">
        <v>178.19</v>
      </c>
      <c r="I20" s="8">
        <v>330.08</v>
      </c>
      <c r="J20" s="8">
        <v>10.55</v>
      </c>
      <c r="K20" s="9">
        <f t="shared" si="0"/>
        <v>950.3599999999999</v>
      </c>
    </row>
    <row r="21" spans="1:11" x14ac:dyDescent="0.25">
      <c r="A21" s="6" t="s">
        <v>52</v>
      </c>
      <c r="B21" s="6" t="s">
        <v>53</v>
      </c>
      <c r="C21" s="7">
        <v>21098</v>
      </c>
      <c r="D21" s="6" t="s">
        <v>17</v>
      </c>
      <c r="E21" s="6" t="s">
        <v>14</v>
      </c>
      <c r="F21" s="5">
        <v>1050</v>
      </c>
      <c r="G21" s="8">
        <v>431.54</v>
      </c>
      <c r="H21" s="8">
        <v>178.19</v>
      </c>
      <c r="I21" s="8">
        <v>330.08</v>
      </c>
      <c r="J21" s="8">
        <v>10.55</v>
      </c>
      <c r="K21" s="9">
        <f t="shared" si="0"/>
        <v>950.3599999999999</v>
      </c>
    </row>
    <row r="22" spans="1:11" x14ac:dyDescent="0.25">
      <c r="A22" s="6" t="s">
        <v>54</v>
      </c>
      <c r="B22" s="6" t="s">
        <v>55</v>
      </c>
      <c r="C22" s="7">
        <v>17794</v>
      </c>
      <c r="D22" s="6" t="s">
        <v>13</v>
      </c>
      <c r="E22" s="6" t="s">
        <v>14</v>
      </c>
      <c r="F22" s="5">
        <v>1050</v>
      </c>
      <c r="G22" s="8">
        <v>431.54</v>
      </c>
      <c r="H22" s="8">
        <v>178.19</v>
      </c>
      <c r="I22" s="8">
        <v>330.08</v>
      </c>
      <c r="J22" s="8">
        <v>10.55</v>
      </c>
      <c r="K22" s="9">
        <f t="shared" si="0"/>
        <v>950.3599999999999</v>
      </c>
    </row>
    <row r="23" spans="1:11" x14ac:dyDescent="0.25">
      <c r="A23" s="6" t="s">
        <v>56</v>
      </c>
      <c r="B23" s="6" t="s">
        <v>57</v>
      </c>
      <c r="C23" s="7">
        <v>27991</v>
      </c>
      <c r="D23" s="6" t="s">
        <v>13</v>
      </c>
      <c r="E23" s="6" t="s">
        <v>18</v>
      </c>
      <c r="F23" s="5">
        <v>1030</v>
      </c>
      <c r="G23" s="8">
        <v>578.11</v>
      </c>
      <c r="H23" s="8">
        <v>75.13</v>
      </c>
      <c r="I23" s="8">
        <v>283.33</v>
      </c>
      <c r="J23" s="8">
        <v>21.07</v>
      </c>
      <c r="K23" s="9">
        <f t="shared" si="0"/>
        <v>957.64</v>
      </c>
    </row>
    <row r="24" spans="1:11" x14ac:dyDescent="0.25">
      <c r="A24" s="6" t="s">
        <v>58</v>
      </c>
      <c r="B24" s="6" t="s">
        <v>59</v>
      </c>
      <c r="C24" s="7">
        <v>20313</v>
      </c>
      <c r="D24" s="6" t="s">
        <v>13</v>
      </c>
      <c r="E24" s="6" t="s">
        <v>18</v>
      </c>
      <c r="F24" s="5">
        <v>1030</v>
      </c>
      <c r="G24" s="8">
        <v>578.11</v>
      </c>
      <c r="H24" s="8">
        <v>75.13</v>
      </c>
      <c r="I24" s="8">
        <v>283.33</v>
      </c>
      <c r="J24" s="8">
        <v>21.07</v>
      </c>
      <c r="K24" s="9">
        <f t="shared" si="0"/>
        <v>957.64</v>
      </c>
    </row>
    <row r="25" spans="1:11" x14ac:dyDescent="0.25">
      <c r="A25" s="6" t="s">
        <v>60</v>
      </c>
      <c r="B25" s="6" t="s">
        <v>61</v>
      </c>
      <c r="C25" s="7">
        <v>31219</v>
      </c>
      <c r="D25" s="6" t="s">
        <v>17</v>
      </c>
      <c r="E25" s="6" t="s">
        <v>18</v>
      </c>
      <c r="F25" s="5">
        <v>1040</v>
      </c>
      <c r="G25" s="8">
        <v>472.7</v>
      </c>
      <c r="H25" s="8">
        <v>148.38999999999999</v>
      </c>
      <c r="I25" s="8">
        <v>330.06</v>
      </c>
      <c r="J25" s="8">
        <v>14.06</v>
      </c>
      <c r="K25" s="9">
        <f t="shared" si="0"/>
        <v>965.20999999999981</v>
      </c>
    </row>
    <row r="26" spans="1:11" x14ac:dyDescent="0.25">
      <c r="A26" s="6" t="s">
        <v>62</v>
      </c>
      <c r="B26" s="6" t="s">
        <v>63</v>
      </c>
      <c r="C26" s="7">
        <v>27834</v>
      </c>
      <c r="D26" s="6" t="s">
        <v>17</v>
      </c>
      <c r="E26" s="6" t="s">
        <v>18</v>
      </c>
      <c r="F26" s="5">
        <v>1040</v>
      </c>
      <c r="G26" s="8">
        <v>472.7</v>
      </c>
      <c r="H26" s="8">
        <v>148.38999999999999</v>
      </c>
      <c r="I26" s="8">
        <v>330.06</v>
      </c>
      <c r="J26" s="8">
        <v>14.06</v>
      </c>
      <c r="K26" s="9">
        <f t="shared" si="0"/>
        <v>965.20999999999981</v>
      </c>
    </row>
    <row r="27" spans="1:11" x14ac:dyDescent="0.25">
      <c r="A27" s="6" t="s">
        <v>64</v>
      </c>
      <c r="B27" s="6" t="s">
        <v>20</v>
      </c>
      <c r="C27" s="7">
        <v>22937</v>
      </c>
      <c r="D27" s="6" t="s">
        <v>17</v>
      </c>
      <c r="E27" s="6" t="s">
        <v>14</v>
      </c>
      <c r="F27" s="5">
        <v>1040</v>
      </c>
      <c r="G27" s="8">
        <v>472.7</v>
      </c>
      <c r="H27" s="8">
        <v>148.38999999999999</v>
      </c>
      <c r="I27" s="8">
        <v>330.06</v>
      </c>
      <c r="J27" s="8">
        <v>14.06</v>
      </c>
      <c r="K27" s="9">
        <f t="shared" si="0"/>
        <v>965.20999999999981</v>
      </c>
    </row>
    <row r="28" spans="1:11" x14ac:dyDescent="0.25">
      <c r="A28" s="6" t="s">
        <v>65</v>
      </c>
      <c r="B28" s="6" t="s">
        <v>37</v>
      </c>
      <c r="C28" s="7">
        <v>24525</v>
      </c>
      <c r="D28" s="6" t="s">
        <v>13</v>
      </c>
      <c r="E28" s="6" t="s">
        <v>14</v>
      </c>
      <c r="F28" s="5">
        <v>5041</v>
      </c>
      <c r="G28" s="8">
        <v>472.7</v>
      </c>
      <c r="H28" s="8">
        <v>252.58</v>
      </c>
      <c r="I28" s="8">
        <v>227.75</v>
      </c>
      <c r="J28" s="8">
        <v>14.06</v>
      </c>
      <c r="K28" s="9">
        <f t="shared" si="0"/>
        <v>967.08999999999992</v>
      </c>
    </row>
    <row r="29" spans="1:11" x14ac:dyDescent="0.25">
      <c r="A29" s="6" t="s">
        <v>66</v>
      </c>
      <c r="B29" s="6" t="s">
        <v>67</v>
      </c>
      <c r="C29" s="7">
        <v>25907</v>
      </c>
      <c r="D29" s="6" t="s">
        <v>17</v>
      </c>
      <c r="E29" s="6" t="s">
        <v>18</v>
      </c>
      <c r="F29" s="5">
        <v>5041</v>
      </c>
      <c r="G29" s="8">
        <v>472.7</v>
      </c>
      <c r="H29" s="8">
        <v>252.58</v>
      </c>
      <c r="I29" s="8">
        <v>227.75</v>
      </c>
      <c r="J29" s="8">
        <v>14.06</v>
      </c>
      <c r="K29" s="9">
        <f t="shared" si="0"/>
        <v>967.08999999999992</v>
      </c>
    </row>
    <row r="30" spans="1:11" x14ac:dyDescent="0.25">
      <c r="A30" s="6" t="s">
        <v>68</v>
      </c>
      <c r="B30" s="6" t="s">
        <v>41</v>
      </c>
      <c r="C30" s="7">
        <v>26167</v>
      </c>
      <c r="D30" s="6" t="s">
        <v>17</v>
      </c>
      <c r="E30" s="6" t="s">
        <v>42</v>
      </c>
      <c r="F30" s="5">
        <v>5041</v>
      </c>
      <c r="G30" s="8">
        <v>472.7</v>
      </c>
      <c r="H30" s="8">
        <v>252.58</v>
      </c>
      <c r="I30" s="8">
        <v>227.75</v>
      </c>
      <c r="J30" s="8">
        <v>14.06</v>
      </c>
      <c r="K30" s="9">
        <f t="shared" si="0"/>
        <v>967.08999999999992</v>
      </c>
    </row>
    <row r="31" spans="1:11" x14ac:dyDescent="0.25">
      <c r="A31" s="6" t="s">
        <v>69</v>
      </c>
      <c r="B31" s="6" t="s">
        <v>70</v>
      </c>
      <c r="C31" s="7">
        <v>20553</v>
      </c>
      <c r="D31" s="6" t="s">
        <v>17</v>
      </c>
      <c r="E31" s="6" t="s">
        <v>14</v>
      </c>
      <c r="F31" s="5">
        <v>5041</v>
      </c>
      <c r="G31" s="8">
        <v>472.7</v>
      </c>
      <c r="H31" s="8">
        <v>252.58</v>
      </c>
      <c r="I31" s="8">
        <v>227.75</v>
      </c>
      <c r="J31" s="8">
        <v>14.06</v>
      </c>
      <c r="K31" s="9">
        <f t="shared" si="0"/>
        <v>967.08999999999992</v>
      </c>
    </row>
    <row r="32" spans="1:11" x14ac:dyDescent="0.25">
      <c r="A32" s="6" t="s">
        <v>71</v>
      </c>
      <c r="B32" s="6" t="s">
        <v>72</v>
      </c>
      <c r="C32" s="7">
        <v>25289</v>
      </c>
      <c r="D32" s="6" t="s">
        <v>17</v>
      </c>
      <c r="E32" s="6" t="s">
        <v>18</v>
      </c>
      <c r="F32" s="5">
        <v>5041</v>
      </c>
      <c r="G32" s="8">
        <v>472.7</v>
      </c>
      <c r="H32" s="8">
        <v>252.58</v>
      </c>
      <c r="I32" s="8">
        <v>227.75</v>
      </c>
      <c r="J32" s="8">
        <v>14.06</v>
      </c>
      <c r="K32" s="9">
        <f t="shared" si="0"/>
        <v>967.08999999999992</v>
      </c>
    </row>
    <row r="33" spans="1:11" x14ac:dyDescent="0.25">
      <c r="A33" s="6" t="s">
        <v>73</v>
      </c>
      <c r="B33" s="6" t="s">
        <v>20</v>
      </c>
      <c r="C33" s="7">
        <v>28885</v>
      </c>
      <c r="D33" s="6" t="s">
        <v>17</v>
      </c>
      <c r="E33" s="6" t="s">
        <v>14</v>
      </c>
      <c r="F33" s="5">
        <v>2044</v>
      </c>
      <c r="G33" s="8">
        <v>472.7</v>
      </c>
      <c r="H33" s="8">
        <v>215.37</v>
      </c>
      <c r="I33" s="8">
        <v>268.14999999999998</v>
      </c>
      <c r="J33" s="8">
        <v>14.06</v>
      </c>
      <c r="K33" s="9">
        <f t="shared" si="0"/>
        <v>970.27999999999986</v>
      </c>
    </row>
    <row r="34" spans="1:11" x14ac:dyDescent="0.25">
      <c r="A34" s="6" t="s">
        <v>74</v>
      </c>
      <c r="B34" s="6" t="s">
        <v>75</v>
      </c>
      <c r="C34" s="7">
        <v>27963</v>
      </c>
      <c r="D34" s="6" t="s">
        <v>17</v>
      </c>
      <c r="E34" s="6" t="s">
        <v>14</v>
      </c>
      <c r="F34" s="5">
        <v>2044</v>
      </c>
      <c r="G34" s="8">
        <v>472.7</v>
      </c>
      <c r="H34" s="8">
        <v>215.37</v>
      </c>
      <c r="I34" s="8">
        <v>268.14999999999998</v>
      </c>
      <c r="J34" s="8">
        <v>14.06</v>
      </c>
      <c r="K34" s="9">
        <f t="shared" si="0"/>
        <v>970.27999999999986</v>
      </c>
    </row>
    <row r="35" spans="1:11" x14ac:dyDescent="0.25">
      <c r="A35" s="6" t="s">
        <v>76</v>
      </c>
      <c r="B35" s="6" t="s">
        <v>41</v>
      </c>
      <c r="C35" s="7">
        <v>25185</v>
      </c>
      <c r="D35" s="6" t="s">
        <v>17</v>
      </c>
      <c r="E35" s="6" t="s">
        <v>14</v>
      </c>
      <c r="F35" s="5">
        <v>2044</v>
      </c>
      <c r="G35" s="8">
        <v>472.7</v>
      </c>
      <c r="H35" s="8">
        <v>215.37</v>
      </c>
      <c r="I35" s="8">
        <v>268.14999999999998</v>
      </c>
      <c r="J35" s="8">
        <v>14.06</v>
      </c>
      <c r="K35" s="9">
        <f t="shared" si="0"/>
        <v>970.27999999999986</v>
      </c>
    </row>
    <row r="36" spans="1:11" x14ac:dyDescent="0.25">
      <c r="A36" s="6" t="s">
        <v>77</v>
      </c>
      <c r="B36" s="6" t="s">
        <v>78</v>
      </c>
      <c r="C36" s="7">
        <v>21524</v>
      </c>
      <c r="D36" s="6" t="s">
        <v>17</v>
      </c>
      <c r="E36" s="6" t="s">
        <v>14</v>
      </c>
      <c r="F36" s="5">
        <v>2044</v>
      </c>
      <c r="G36" s="8">
        <v>472.7</v>
      </c>
      <c r="H36" s="8">
        <v>215.37</v>
      </c>
      <c r="I36" s="8">
        <v>268.14999999999998</v>
      </c>
      <c r="J36" s="8">
        <v>14.06</v>
      </c>
      <c r="K36" s="9">
        <f t="shared" si="0"/>
        <v>970.27999999999986</v>
      </c>
    </row>
    <row r="37" spans="1:11" x14ac:dyDescent="0.25">
      <c r="A37" s="6" t="s">
        <v>79</v>
      </c>
      <c r="B37" s="6" t="s">
        <v>80</v>
      </c>
      <c r="C37" s="7">
        <v>19931</v>
      </c>
      <c r="D37" s="6" t="s">
        <v>17</v>
      </c>
      <c r="E37" s="6" t="s">
        <v>14</v>
      </c>
      <c r="F37" s="5">
        <v>2044</v>
      </c>
      <c r="G37" s="8">
        <v>472.7</v>
      </c>
      <c r="H37" s="8">
        <v>215.37</v>
      </c>
      <c r="I37" s="8">
        <v>268.14999999999998</v>
      </c>
      <c r="J37" s="8">
        <v>14.06</v>
      </c>
      <c r="K37" s="9">
        <f t="shared" si="0"/>
        <v>970.27999999999986</v>
      </c>
    </row>
    <row r="38" spans="1:11" x14ac:dyDescent="0.25">
      <c r="A38" s="6" t="s">
        <v>81</v>
      </c>
      <c r="B38" s="6" t="s">
        <v>20</v>
      </c>
      <c r="C38" s="7">
        <v>29410</v>
      </c>
      <c r="D38" s="6" t="s">
        <v>17</v>
      </c>
      <c r="E38" s="6" t="s">
        <v>14</v>
      </c>
      <c r="F38" s="5">
        <v>2044</v>
      </c>
      <c r="G38" s="8">
        <v>472.7</v>
      </c>
      <c r="H38" s="8">
        <v>215.37</v>
      </c>
      <c r="I38" s="8">
        <v>268.14999999999998</v>
      </c>
      <c r="J38" s="8">
        <v>14.06</v>
      </c>
      <c r="K38" s="9">
        <f t="shared" si="0"/>
        <v>970.27999999999986</v>
      </c>
    </row>
    <row r="39" spans="1:11" x14ac:dyDescent="0.25">
      <c r="A39" s="6" t="s">
        <v>82</v>
      </c>
      <c r="B39" s="6" t="s">
        <v>26</v>
      </c>
      <c r="C39" s="7">
        <v>30230</v>
      </c>
      <c r="D39" s="6" t="s">
        <v>17</v>
      </c>
      <c r="E39" s="6" t="s">
        <v>14</v>
      </c>
      <c r="F39" s="5">
        <v>2044</v>
      </c>
      <c r="G39" s="8">
        <v>472.7</v>
      </c>
      <c r="H39" s="8">
        <v>215.37</v>
      </c>
      <c r="I39" s="8">
        <v>268.14999999999998</v>
      </c>
      <c r="J39" s="8">
        <v>14.06</v>
      </c>
      <c r="K39" s="9">
        <f t="shared" si="0"/>
        <v>970.27999999999986</v>
      </c>
    </row>
    <row r="40" spans="1:11" x14ac:dyDescent="0.25">
      <c r="A40" s="6" t="s">
        <v>83</v>
      </c>
      <c r="B40" s="6" t="s">
        <v>84</v>
      </c>
      <c r="C40" s="7">
        <v>30272</v>
      </c>
      <c r="D40" s="6" t="s">
        <v>17</v>
      </c>
      <c r="E40" s="6" t="s">
        <v>14</v>
      </c>
      <c r="F40" s="5">
        <v>2044</v>
      </c>
      <c r="G40" s="8">
        <v>472.7</v>
      </c>
      <c r="H40" s="8">
        <v>215.37</v>
      </c>
      <c r="I40" s="8">
        <v>268.14999999999998</v>
      </c>
      <c r="J40" s="8">
        <v>14.06</v>
      </c>
      <c r="K40" s="9">
        <f t="shared" si="0"/>
        <v>970.27999999999986</v>
      </c>
    </row>
    <row r="41" spans="1:11" x14ac:dyDescent="0.25">
      <c r="A41" s="6" t="s">
        <v>85</v>
      </c>
      <c r="B41" s="6" t="s">
        <v>86</v>
      </c>
      <c r="C41" s="7">
        <v>21298</v>
      </c>
      <c r="D41" s="6" t="s">
        <v>17</v>
      </c>
      <c r="E41" s="6" t="s">
        <v>14</v>
      </c>
      <c r="F41" s="5">
        <v>2044</v>
      </c>
      <c r="G41" s="8">
        <v>472.7</v>
      </c>
      <c r="H41" s="8">
        <v>215.37</v>
      </c>
      <c r="I41" s="8">
        <v>268.14999999999998</v>
      </c>
      <c r="J41" s="8">
        <v>14.06</v>
      </c>
      <c r="K41" s="9">
        <f t="shared" si="0"/>
        <v>970.27999999999986</v>
      </c>
    </row>
    <row r="42" spans="1:11" x14ac:dyDescent="0.25">
      <c r="A42" s="6" t="s">
        <v>87</v>
      </c>
      <c r="B42" s="6" t="s">
        <v>88</v>
      </c>
      <c r="C42" s="7">
        <v>26092</v>
      </c>
      <c r="D42" s="6" t="s">
        <v>17</v>
      </c>
      <c r="E42" s="6" t="s">
        <v>14</v>
      </c>
      <c r="F42" s="5">
        <v>2044</v>
      </c>
      <c r="G42" s="8">
        <v>472.7</v>
      </c>
      <c r="H42" s="8">
        <v>215.37</v>
      </c>
      <c r="I42" s="8">
        <v>268.14999999999998</v>
      </c>
      <c r="J42" s="8">
        <v>14.06</v>
      </c>
      <c r="K42" s="9">
        <f t="shared" si="0"/>
        <v>970.27999999999986</v>
      </c>
    </row>
    <row r="43" spans="1:11" x14ac:dyDescent="0.25">
      <c r="A43" s="6" t="s">
        <v>89</v>
      </c>
      <c r="B43" s="6" t="s">
        <v>90</v>
      </c>
      <c r="C43" s="7">
        <v>21716</v>
      </c>
      <c r="D43" s="6" t="s">
        <v>17</v>
      </c>
      <c r="E43" s="6" t="s">
        <v>14</v>
      </c>
      <c r="F43" s="5">
        <v>2044</v>
      </c>
      <c r="G43" s="8">
        <v>472.7</v>
      </c>
      <c r="H43" s="8">
        <v>215.37</v>
      </c>
      <c r="I43" s="8">
        <v>268.14999999999998</v>
      </c>
      <c r="J43" s="8">
        <v>14.06</v>
      </c>
      <c r="K43" s="9">
        <f t="shared" si="0"/>
        <v>970.27999999999986</v>
      </c>
    </row>
    <row r="44" spans="1:11" x14ac:dyDescent="0.25">
      <c r="A44" s="6" t="s">
        <v>91</v>
      </c>
      <c r="B44" s="6" t="s">
        <v>92</v>
      </c>
      <c r="C44" s="7">
        <v>26271</v>
      </c>
      <c r="D44" s="6" t="s">
        <v>17</v>
      </c>
      <c r="E44" s="6" t="s">
        <v>14</v>
      </c>
      <c r="F44" s="5">
        <v>1050</v>
      </c>
      <c r="G44" s="8">
        <v>431.54</v>
      </c>
      <c r="H44" s="8">
        <v>215.37</v>
      </c>
      <c r="I44" s="8">
        <v>330.08</v>
      </c>
      <c r="J44" s="8">
        <v>10.55</v>
      </c>
      <c r="K44" s="9">
        <f t="shared" si="0"/>
        <v>987.54</v>
      </c>
    </row>
    <row r="45" spans="1:11" x14ac:dyDescent="0.25">
      <c r="A45" s="6" t="s">
        <v>93</v>
      </c>
      <c r="B45" s="6" t="s">
        <v>61</v>
      </c>
      <c r="C45" s="7">
        <v>28780</v>
      </c>
      <c r="D45" s="6" t="s">
        <v>17</v>
      </c>
      <c r="E45" s="6" t="s">
        <v>14</v>
      </c>
      <c r="F45" s="5">
        <v>1050</v>
      </c>
      <c r="G45" s="8">
        <v>431.54</v>
      </c>
      <c r="H45" s="8">
        <v>215.37</v>
      </c>
      <c r="I45" s="8">
        <v>330.08</v>
      </c>
      <c r="J45" s="8">
        <v>10.55</v>
      </c>
      <c r="K45" s="9">
        <f t="shared" si="0"/>
        <v>987.54</v>
      </c>
    </row>
    <row r="46" spans="1:11" x14ac:dyDescent="0.25">
      <c r="A46" s="6" t="s">
        <v>94</v>
      </c>
      <c r="B46" s="6" t="s">
        <v>95</v>
      </c>
      <c r="C46" s="7">
        <v>19793</v>
      </c>
      <c r="D46" s="6" t="s">
        <v>13</v>
      </c>
      <c r="E46" s="6" t="s">
        <v>14</v>
      </c>
      <c r="F46" s="5">
        <v>1050</v>
      </c>
      <c r="G46" s="8">
        <v>431.54</v>
      </c>
      <c r="H46" s="8">
        <v>215.37</v>
      </c>
      <c r="I46" s="8">
        <v>330.08</v>
      </c>
      <c r="J46" s="8">
        <v>10.55</v>
      </c>
      <c r="K46" s="9">
        <f t="shared" si="0"/>
        <v>987.54</v>
      </c>
    </row>
    <row r="47" spans="1:11" x14ac:dyDescent="0.25">
      <c r="A47" s="6" t="s">
        <v>96</v>
      </c>
      <c r="B47" s="6" t="s">
        <v>97</v>
      </c>
      <c r="C47" s="7">
        <v>20914</v>
      </c>
      <c r="D47" s="6" t="s">
        <v>13</v>
      </c>
      <c r="E47" s="6" t="s">
        <v>14</v>
      </c>
      <c r="F47" s="5">
        <v>1050</v>
      </c>
      <c r="G47" s="8">
        <v>431.54</v>
      </c>
      <c r="H47" s="8">
        <v>215.37</v>
      </c>
      <c r="I47" s="8">
        <v>330.08</v>
      </c>
      <c r="J47" s="8">
        <v>10.55</v>
      </c>
      <c r="K47" s="9">
        <f t="shared" si="0"/>
        <v>987.54</v>
      </c>
    </row>
    <row r="48" spans="1:11" x14ac:dyDescent="0.25">
      <c r="A48" s="6" t="s">
        <v>98</v>
      </c>
      <c r="B48" s="6" t="s">
        <v>99</v>
      </c>
      <c r="C48" s="7">
        <v>27507</v>
      </c>
      <c r="D48" s="6" t="s">
        <v>17</v>
      </c>
      <c r="E48" s="6" t="s">
        <v>42</v>
      </c>
      <c r="F48" s="5">
        <v>5040</v>
      </c>
      <c r="G48" s="8">
        <v>472.7</v>
      </c>
      <c r="H48" s="8">
        <v>289.77999999999997</v>
      </c>
      <c r="I48" s="8">
        <v>227.99</v>
      </c>
      <c r="J48" s="8">
        <v>14.06</v>
      </c>
      <c r="K48" s="9">
        <f t="shared" si="0"/>
        <v>1004.53</v>
      </c>
    </row>
    <row r="49" spans="1:11" x14ac:dyDescent="0.25">
      <c r="A49" s="6" t="s">
        <v>100</v>
      </c>
      <c r="B49" s="6" t="s">
        <v>101</v>
      </c>
      <c r="C49" s="7">
        <v>23917</v>
      </c>
      <c r="D49" s="6" t="s">
        <v>17</v>
      </c>
      <c r="E49" s="6" t="s">
        <v>42</v>
      </c>
      <c r="F49" s="5">
        <v>5040</v>
      </c>
      <c r="G49" s="8">
        <v>472.7</v>
      </c>
      <c r="H49" s="8">
        <v>289.77999999999997</v>
      </c>
      <c r="I49" s="8">
        <v>227.99</v>
      </c>
      <c r="J49" s="8">
        <v>14.06</v>
      </c>
      <c r="K49" s="9">
        <f t="shared" si="0"/>
        <v>1004.53</v>
      </c>
    </row>
    <row r="50" spans="1:11" x14ac:dyDescent="0.25">
      <c r="A50" s="6" t="s">
        <v>102</v>
      </c>
      <c r="B50" s="6" t="s">
        <v>103</v>
      </c>
      <c r="C50" s="7">
        <v>27621</v>
      </c>
      <c r="D50" s="6" t="s">
        <v>17</v>
      </c>
      <c r="E50" s="6" t="s">
        <v>14</v>
      </c>
      <c r="F50" s="5">
        <v>5040</v>
      </c>
      <c r="G50" s="8">
        <v>472.7</v>
      </c>
      <c r="H50" s="8">
        <v>289.77999999999997</v>
      </c>
      <c r="I50" s="8">
        <v>227.99</v>
      </c>
      <c r="J50" s="8">
        <v>14.06</v>
      </c>
      <c r="K50" s="9">
        <f t="shared" si="0"/>
        <v>1004.53</v>
      </c>
    </row>
    <row r="51" spans="1:11" x14ac:dyDescent="0.25">
      <c r="A51" s="6" t="s">
        <v>104</v>
      </c>
      <c r="B51" s="6" t="s">
        <v>105</v>
      </c>
      <c r="C51" s="7">
        <v>26063</v>
      </c>
      <c r="D51" s="6" t="s">
        <v>17</v>
      </c>
      <c r="E51" s="6" t="s">
        <v>14</v>
      </c>
      <c r="F51" s="5">
        <v>5040</v>
      </c>
      <c r="G51" s="8">
        <v>472.7</v>
      </c>
      <c r="H51" s="8">
        <v>289.77999999999997</v>
      </c>
      <c r="I51" s="8">
        <v>227.99</v>
      </c>
      <c r="J51" s="8">
        <v>14.06</v>
      </c>
      <c r="K51" s="9">
        <f t="shared" si="0"/>
        <v>1004.53</v>
      </c>
    </row>
    <row r="52" spans="1:11" x14ac:dyDescent="0.25">
      <c r="A52" s="6" t="s">
        <v>106</v>
      </c>
      <c r="B52" s="6" t="s">
        <v>47</v>
      </c>
      <c r="C52" s="7">
        <v>18941</v>
      </c>
      <c r="D52" s="6" t="s">
        <v>13</v>
      </c>
      <c r="E52" s="6" t="s">
        <v>18</v>
      </c>
      <c r="F52" s="5">
        <v>1030</v>
      </c>
      <c r="G52" s="8">
        <v>578.11</v>
      </c>
      <c r="H52" s="8">
        <v>148.38999999999999</v>
      </c>
      <c r="I52" s="8">
        <v>283.33</v>
      </c>
      <c r="J52" s="8">
        <v>21.07</v>
      </c>
      <c r="K52" s="9">
        <f t="shared" si="0"/>
        <v>1030.8999999999999</v>
      </c>
    </row>
    <row r="53" spans="1:11" x14ac:dyDescent="0.25">
      <c r="A53" s="6" t="s">
        <v>107</v>
      </c>
      <c r="B53" s="6" t="s">
        <v>108</v>
      </c>
      <c r="C53" s="7">
        <v>19481</v>
      </c>
      <c r="D53" s="6" t="s">
        <v>13</v>
      </c>
      <c r="E53" s="6" t="s">
        <v>18</v>
      </c>
      <c r="F53" s="5">
        <v>1030</v>
      </c>
      <c r="G53" s="8">
        <v>578.11</v>
      </c>
      <c r="H53" s="8">
        <v>148.38999999999999</v>
      </c>
      <c r="I53" s="8">
        <v>283.33</v>
      </c>
      <c r="J53" s="8">
        <v>21.07</v>
      </c>
      <c r="K53" s="9">
        <f t="shared" si="0"/>
        <v>1030.8999999999999</v>
      </c>
    </row>
    <row r="54" spans="1:11" x14ac:dyDescent="0.25">
      <c r="A54" s="6" t="s">
        <v>109</v>
      </c>
      <c r="B54" s="6" t="s">
        <v>110</v>
      </c>
      <c r="C54" s="7">
        <v>20221</v>
      </c>
      <c r="D54" s="6" t="s">
        <v>13</v>
      </c>
      <c r="E54" s="6" t="s">
        <v>18</v>
      </c>
      <c r="F54" s="5">
        <v>1030</v>
      </c>
      <c r="G54" s="8">
        <v>578.11</v>
      </c>
      <c r="H54" s="8">
        <v>148.38999999999999</v>
      </c>
      <c r="I54" s="8">
        <v>283.33</v>
      </c>
      <c r="J54" s="8">
        <v>21.07</v>
      </c>
      <c r="K54" s="9">
        <f t="shared" si="0"/>
        <v>1030.8999999999999</v>
      </c>
    </row>
    <row r="55" spans="1:11" x14ac:dyDescent="0.25">
      <c r="A55" s="6" t="s">
        <v>111</v>
      </c>
      <c r="B55" s="6" t="s">
        <v>112</v>
      </c>
      <c r="C55" s="7">
        <v>19437</v>
      </c>
      <c r="D55" s="6" t="s">
        <v>17</v>
      </c>
      <c r="E55" s="6" t="s">
        <v>14</v>
      </c>
      <c r="F55" s="5">
        <v>1030</v>
      </c>
      <c r="G55" s="8">
        <v>578.11</v>
      </c>
      <c r="H55" s="8">
        <v>148.38999999999999</v>
      </c>
      <c r="I55" s="8">
        <v>283.33</v>
      </c>
      <c r="J55" s="8">
        <v>21.07</v>
      </c>
      <c r="K55" s="9">
        <f t="shared" si="0"/>
        <v>1030.8999999999999</v>
      </c>
    </row>
    <row r="56" spans="1:11" x14ac:dyDescent="0.25">
      <c r="A56" s="6" t="s">
        <v>113</v>
      </c>
      <c r="B56" s="6" t="s">
        <v>114</v>
      </c>
      <c r="C56" s="7">
        <v>27665</v>
      </c>
      <c r="D56" s="6" t="s">
        <v>13</v>
      </c>
      <c r="E56" s="6" t="s">
        <v>18</v>
      </c>
      <c r="F56" s="5">
        <v>1040</v>
      </c>
      <c r="G56" s="8">
        <v>472.7</v>
      </c>
      <c r="H56" s="8">
        <v>215.37</v>
      </c>
      <c r="I56" s="8">
        <v>330.06</v>
      </c>
      <c r="J56" s="8">
        <v>14.06</v>
      </c>
      <c r="K56" s="9">
        <f t="shared" si="0"/>
        <v>1032.1899999999998</v>
      </c>
    </row>
    <row r="57" spans="1:11" x14ac:dyDescent="0.25">
      <c r="A57" s="6" t="s">
        <v>115</v>
      </c>
      <c r="B57" s="6" t="s">
        <v>116</v>
      </c>
      <c r="C57" s="7">
        <v>28611</v>
      </c>
      <c r="D57" s="6" t="s">
        <v>17</v>
      </c>
      <c r="E57" s="6" t="s">
        <v>18</v>
      </c>
      <c r="F57" s="5">
        <v>1040</v>
      </c>
      <c r="G57" s="8">
        <v>472.7</v>
      </c>
      <c r="H57" s="8">
        <v>215.37</v>
      </c>
      <c r="I57" s="8">
        <v>330.06</v>
      </c>
      <c r="J57" s="8">
        <v>14.06</v>
      </c>
      <c r="K57" s="9">
        <f t="shared" si="0"/>
        <v>1032.1899999999998</v>
      </c>
    </row>
    <row r="58" spans="1:11" x14ac:dyDescent="0.25">
      <c r="A58" s="6" t="s">
        <v>117</v>
      </c>
      <c r="B58" s="6" t="s">
        <v>118</v>
      </c>
      <c r="C58" s="7">
        <v>19926</v>
      </c>
      <c r="D58" s="6" t="s">
        <v>17</v>
      </c>
      <c r="E58" s="6" t="s">
        <v>18</v>
      </c>
      <c r="F58" s="5">
        <v>1040</v>
      </c>
      <c r="G58" s="8">
        <v>472.7</v>
      </c>
      <c r="H58" s="8">
        <v>215.37</v>
      </c>
      <c r="I58" s="8">
        <v>330.06</v>
      </c>
      <c r="J58" s="8">
        <v>14.06</v>
      </c>
      <c r="K58" s="9">
        <f t="shared" si="0"/>
        <v>1032.1899999999998</v>
      </c>
    </row>
    <row r="59" spans="1:11" x14ac:dyDescent="0.25">
      <c r="A59" s="6" t="s">
        <v>119</v>
      </c>
      <c r="B59" s="6" t="s">
        <v>120</v>
      </c>
      <c r="C59" s="7">
        <v>29994</v>
      </c>
      <c r="D59" s="6" t="s">
        <v>17</v>
      </c>
      <c r="E59" s="6" t="s">
        <v>14</v>
      </c>
      <c r="F59" s="5">
        <v>1040</v>
      </c>
      <c r="G59" s="8">
        <v>472.7</v>
      </c>
      <c r="H59" s="8">
        <v>215.37</v>
      </c>
      <c r="I59" s="8">
        <v>330.06</v>
      </c>
      <c r="J59" s="8">
        <v>14.06</v>
      </c>
      <c r="K59" s="9">
        <f t="shared" si="0"/>
        <v>1032.1899999999998</v>
      </c>
    </row>
    <row r="60" spans="1:11" x14ac:dyDescent="0.25">
      <c r="A60" s="6" t="s">
        <v>121</v>
      </c>
      <c r="B60" s="6" t="s">
        <v>122</v>
      </c>
      <c r="C60" s="7">
        <v>19219</v>
      </c>
      <c r="D60" s="6" t="s">
        <v>13</v>
      </c>
      <c r="E60" s="6" t="s">
        <v>18</v>
      </c>
      <c r="F60" s="5">
        <v>1030</v>
      </c>
      <c r="G60" s="8">
        <v>578.11</v>
      </c>
      <c r="H60" s="8">
        <v>215.37</v>
      </c>
      <c r="I60" s="8">
        <v>283.33</v>
      </c>
      <c r="J60" s="8">
        <v>21.07</v>
      </c>
      <c r="K60" s="9">
        <f t="shared" si="0"/>
        <v>1097.8799999999999</v>
      </c>
    </row>
    <row r="61" spans="1:11" x14ac:dyDescent="0.25">
      <c r="A61" s="6" t="s">
        <v>123</v>
      </c>
      <c r="B61" s="6" t="s">
        <v>124</v>
      </c>
      <c r="C61" s="7">
        <v>26558</v>
      </c>
      <c r="D61" s="6" t="s">
        <v>17</v>
      </c>
      <c r="E61" s="6" t="s">
        <v>18</v>
      </c>
      <c r="F61" s="5">
        <v>2030</v>
      </c>
      <c r="G61" s="8">
        <v>578.11</v>
      </c>
      <c r="H61" s="8">
        <v>178.19</v>
      </c>
      <c r="I61" s="8">
        <v>329.72</v>
      </c>
      <c r="J61" s="8">
        <v>21.07</v>
      </c>
      <c r="K61" s="9">
        <f t="shared" si="0"/>
        <v>1107.0899999999999</v>
      </c>
    </row>
    <row r="62" spans="1:11" x14ac:dyDescent="0.25">
      <c r="A62" s="6" t="s">
        <v>125</v>
      </c>
      <c r="B62" s="6" t="s">
        <v>126</v>
      </c>
      <c r="C62" s="7">
        <v>26900</v>
      </c>
      <c r="D62" s="6" t="s">
        <v>13</v>
      </c>
      <c r="E62" s="6" t="s">
        <v>42</v>
      </c>
      <c r="F62" s="5">
        <v>2030</v>
      </c>
      <c r="G62" s="8">
        <v>578.11</v>
      </c>
      <c r="H62" s="8">
        <v>178.19</v>
      </c>
      <c r="I62" s="8">
        <v>329.72</v>
      </c>
      <c r="J62" s="8">
        <v>21.07</v>
      </c>
      <c r="K62" s="9">
        <f t="shared" si="0"/>
        <v>1107.0899999999999</v>
      </c>
    </row>
    <row r="63" spans="1:11" x14ac:dyDescent="0.25">
      <c r="A63" s="6" t="s">
        <v>127</v>
      </c>
      <c r="B63" s="6" t="s">
        <v>128</v>
      </c>
      <c r="C63" s="7">
        <v>28735</v>
      </c>
      <c r="D63" s="6" t="s">
        <v>13</v>
      </c>
      <c r="E63" s="6" t="s">
        <v>18</v>
      </c>
      <c r="F63" s="5">
        <v>1030</v>
      </c>
      <c r="G63" s="8">
        <v>578.11</v>
      </c>
      <c r="H63" s="8">
        <v>252.58</v>
      </c>
      <c r="I63" s="8">
        <v>283.33</v>
      </c>
      <c r="J63" s="8">
        <v>21.07</v>
      </c>
      <c r="K63" s="9">
        <f t="shared" si="0"/>
        <v>1135.0899999999999</v>
      </c>
    </row>
    <row r="64" spans="1:11" x14ac:dyDescent="0.25">
      <c r="A64" s="6" t="s">
        <v>129</v>
      </c>
      <c r="B64" s="6" t="s">
        <v>130</v>
      </c>
      <c r="C64" s="7">
        <v>20102</v>
      </c>
      <c r="D64" s="6" t="s">
        <v>13</v>
      </c>
      <c r="E64" s="6" t="s">
        <v>18</v>
      </c>
      <c r="F64" s="5">
        <v>1030</v>
      </c>
      <c r="G64" s="8">
        <v>578.11</v>
      </c>
      <c r="H64" s="8">
        <v>252.58</v>
      </c>
      <c r="I64" s="8">
        <v>283.33</v>
      </c>
      <c r="J64" s="8">
        <v>21.07</v>
      </c>
      <c r="K64" s="9">
        <f t="shared" si="0"/>
        <v>1135.0899999999999</v>
      </c>
    </row>
    <row r="65" spans="1:11" x14ac:dyDescent="0.25">
      <c r="A65" s="6" t="s">
        <v>131</v>
      </c>
      <c r="B65" s="6" t="s">
        <v>132</v>
      </c>
      <c r="C65" s="7">
        <v>26526</v>
      </c>
      <c r="D65" s="6" t="s">
        <v>17</v>
      </c>
      <c r="E65" s="6" t="s">
        <v>14</v>
      </c>
      <c r="F65" s="5">
        <v>1030</v>
      </c>
      <c r="G65" s="8">
        <v>578.11</v>
      </c>
      <c r="H65" s="8">
        <v>252.58</v>
      </c>
      <c r="I65" s="8">
        <v>283.33</v>
      </c>
      <c r="J65" s="8">
        <v>21.07</v>
      </c>
      <c r="K65" s="9">
        <f t="shared" si="0"/>
        <v>1135.0899999999999</v>
      </c>
    </row>
    <row r="66" spans="1:11" x14ac:dyDescent="0.25">
      <c r="A66" s="6" t="s">
        <v>133</v>
      </c>
      <c r="B66" s="6" t="s">
        <v>134</v>
      </c>
      <c r="C66" s="7">
        <v>20102</v>
      </c>
      <c r="D66" s="6" t="s">
        <v>17</v>
      </c>
      <c r="E66" s="6" t="s">
        <v>18</v>
      </c>
      <c r="F66" s="5">
        <v>2030</v>
      </c>
      <c r="G66" s="8">
        <v>578.11</v>
      </c>
      <c r="H66" s="8">
        <v>252.58</v>
      </c>
      <c r="I66" s="8">
        <v>329.72</v>
      </c>
      <c r="J66" s="8">
        <v>21.07</v>
      </c>
      <c r="K66" s="9">
        <f t="shared" ref="K66:K75" si="1">SUM(G66:J66)</f>
        <v>1181.48</v>
      </c>
    </row>
    <row r="67" spans="1:11" x14ac:dyDescent="0.25">
      <c r="A67" s="6" t="s">
        <v>135</v>
      </c>
      <c r="B67" s="6" t="s">
        <v>136</v>
      </c>
      <c r="C67" s="7">
        <v>27560</v>
      </c>
      <c r="D67" s="6" t="s">
        <v>17</v>
      </c>
      <c r="E67" s="6" t="s">
        <v>14</v>
      </c>
      <c r="F67" s="5">
        <v>2030</v>
      </c>
      <c r="G67" s="8">
        <v>578.11</v>
      </c>
      <c r="H67" s="8">
        <v>252.58</v>
      </c>
      <c r="I67" s="8">
        <v>329.72</v>
      </c>
      <c r="J67" s="8">
        <v>21.07</v>
      </c>
      <c r="K67" s="9">
        <f t="shared" si="1"/>
        <v>1181.48</v>
      </c>
    </row>
    <row r="68" spans="1:11" x14ac:dyDescent="0.25">
      <c r="A68" s="6" t="s">
        <v>137</v>
      </c>
      <c r="B68" s="6" t="s">
        <v>84</v>
      </c>
      <c r="C68" s="7">
        <v>25462</v>
      </c>
      <c r="D68" s="6" t="s">
        <v>17</v>
      </c>
      <c r="E68" s="6" t="s">
        <v>42</v>
      </c>
      <c r="F68" s="5">
        <v>2030</v>
      </c>
      <c r="G68" s="8">
        <v>578.11</v>
      </c>
      <c r="H68" s="8">
        <v>252.58</v>
      </c>
      <c r="I68" s="8">
        <v>329.72</v>
      </c>
      <c r="J68" s="8">
        <v>21.07</v>
      </c>
      <c r="K68" s="9">
        <f t="shared" si="1"/>
        <v>1181.48</v>
      </c>
    </row>
    <row r="69" spans="1:11" x14ac:dyDescent="0.25">
      <c r="A69" s="6" t="s">
        <v>138</v>
      </c>
      <c r="B69" s="6" t="s">
        <v>116</v>
      </c>
      <c r="C69" s="7">
        <v>29146</v>
      </c>
      <c r="D69" s="6" t="s">
        <v>17</v>
      </c>
      <c r="E69" s="6" t="s">
        <v>18</v>
      </c>
      <c r="F69" s="5">
        <v>2020</v>
      </c>
      <c r="G69" s="8">
        <v>775.53</v>
      </c>
      <c r="H69" s="8">
        <v>178.19</v>
      </c>
      <c r="I69" s="8">
        <v>328.82</v>
      </c>
      <c r="J69" s="8">
        <v>28.07</v>
      </c>
      <c r="K69" s="9">
        <f t="shared" si="1"/>
        <v>1310.6099999999999</v>
      </c>
    </row>
    <row r="70" spans="1:11" x14ac:dyDescent="0.25">
      <c r="A70" s="6" t="s">
        <v>139</v>
      </c>
      <c r="B70" s="6" t="s">
        <v>124</v>
      </c>
      <c r="C70" s="7">
        <v>29477</v>
      </c>
      <c r="D70" s="6" t="s">
        <v>17</v>
      </c>
      <c r="E70" s="6" t="s">
        <v>18</v>
      </c>
      <c r="F70" s="5">
        <v>2020</v>
      </c>
      <c r="G70" s="8">
        <v>775.53</v>
      </c>
      <c r="H70" s="8">
        <v>178.19</v>
      </c>
      <c r="I70" s="8">
        <v>328.82</v>
      </c>
      <c r="J70" s="8">
        <v>28.07</v>
      </c>
      <c r="K70" s="9">
        <f t="shared" si="1"/>
        <v>1310.6099999999999</v>
      </c>
    </row>
    <row r="71" spans="1:11" x14ac:dyDescent="0.25">
      <c r="A71" s="6" t="s">
        <v>140</v>
      </c>
      <c r="B71" s="6" t="s">
        <v>141</v>
      </c>
      <c r="C71" s="7">
        <v>21715</v>
      </c>
      <c r="D71" s="6" t="s">
        <v>17</v>
      </c>
      <c r="E71" s="6" t="s">
        <v>42</v>
      </c>
      <c r="F71" s="5">
        <v>2020</v>
      </c>
      <c r="G71" s="8">
        <v>775.53</v>
      </c>
      <c r="H71" s="8">
        <v>178.19</v>
      </c>
      <c r="I71" s="8">
        <v>328.82</v>
      </c>
      <c r="J71" s="8">
        <v>28.07</v>
      </c>
      <c r="K71" s="9">
        <f t="shared" si="1"/>
        <v>1310.6099999999999</v>
      </c>
    </row>
    <row r="72" spans="1:11" x14ac:dyDescent="0.25">
      <c r="A72" s="6" t="s">
        <v>142</v>
      </c>
      <c r="B72" s="6" t="s">
        <v>143</v>
      </c>
      <c r="C72" s="7">
        <v>22896</v>
      </c>
      <c r="D72" s="6" t="s">
        <v>17</v>
      </c>
      <c r="E72" s="6" t="s">
        <v>14</v>
      </c>
      <c r="F72" s="5">
        <v>2020</v>
      </c>
      <c r="G72" s="8">
        <v>775.53</v>
      </c>
      <c r="H72" s="8">
        <v>326.95999999999998</v>
      </c>
      <c r="I72" s="8">
        <v>328.82</v>
      </c>
      <c r="J72" s="8">
        <v>28.07</v>
      </c>
      <c r="K72" s="9">
        <f t="shared" si="1"/>
        <v>1459.3799999999999</v>
      </c>
    </row>
    <row r="73" spans="1:11" x14ac:dyDescent="0.25">
      <c r="A73" s="6" t="s">
        <v>144</v>
      </c>
      <c r="B73" s="6" t="s">
        <v>145</v>
      </c>
      <c r="C73" s="7">
        <v>23495</v>
      </c>
      <c r="D73" s="6" t="s">
        <v>17</v>
      </c>
      <c r="E73" s="6" t="s">
        <v>42</v>
      </c>
      <c r="F73" s="5">
        <v>2020</v>
      </c>
      <c r="G73" s="8">
        <v>775.53</v>
      </c>
      <c r="H73" s="8">
        <v>326.95999999999998</v>
      </c>
      <c r="I73" s="8">
        <v>328.82</v>
      </c>
      <c r="J73" s="8">
        <v>28.07</v>
      </c>
      <c r="K73" s="9">
        <f t="shared" si="1"/>
        <v>1459.3799999999999</v>
      </c>
    </row>
    <row r="74" spans="1:11" x14ac:dyDescent="0.25">
      <c r="A74" s="6" t="s">
        <v>146</v>
      </c>
      <c r="B74" s="6" t="s">
        <v>147</v>
      </c>
      <c r="C74" s="7">
        <v>19570</v>
      </c>
      <c r="D74" s="6" t="s">
        <v>17</v>
      </c>
      <c r="E74" s="6" t="s">
        <v>14</v>
      </c>
      <c r="F74" s="5">
        <v>2020</v>
      </c>
      <c r="G74" s="8">
        <v>775.53</v>
      </c>
      <c r="H74" s="8">
        <v>326.95999999999998</v>
      </c>
      <c r="I74" s="8">
        <v>328.82</v>
      </c>
      <c r="J74" s="8">
        <v>28.07</v>
      </c>
      <c r="K74" s="9">
        <f t="shared" si="1"/>
        <v>1459.3799999999999</v>
      </c>
    </row>
    <row r="75" spans="1:11" x14ac:dyDescent="0.25">
      <c r="A75" s="6" t="s">
        <v>148</v>
      </c>
      <c r="B75" s="6" t="s">
        <v>149</v>
      </c>
      <c r="C75" s="7">
        <v>25585</v>
      </c>
      <c r="D75" s="6" t="s">
        <v>13</v>
      </c>
      <c r="E75" s="6" t="s">
        <v>18</v>
      </c>
      <c r="F75" s="5">
        <v>2020</v>
      </c>
      <c r="G75" s="8">
        <v>775.53</v>
      </c>
      <c r="H75" s="8">
        <v>326.95999999999998</v>
      </c>
      <c r="I75" s="8">
        <v>328.82</v>
      </c>
      <c r="J75" s="8">
        <v>28.07</v>
      </c>
      <c r="K75" s="9">
        <f t="shared" si="1"/>
        <v>1459.3799999999999</v>
      </c>
    </row>
  </sheetData>
  <pageMargins left="0.75" right="0.75" top="1" bottom="1" header="0" footer="0"/>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C75C1-BE4D-4D99-ABC0-BD0A21A042D5}">
  <dimension ref="A1"/>
  <sheetViews>
    <sheetView workbookViewId="0"/>
  </sheetViews>
  <sheetFormatPr defaultColWidth="11.42578125" defaultRowHeight="15" x14ac:dyDescent="0.25"/>
  <cols>
    <col min="1" max="16384" width="11.42578125" style="5"/>
  </cols>
  <sheetData/>
  <pageMargins left="0.75" right="0.75" top="1" bottom="1" header="0" footer="0"/>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3</vt:i4>
      </vt:variant>
    </vt:vector>
  </HeadingPairs>
  <TitlesOfParts>
    <vt:vector size="3" baseType="lpstr">
      <vt:lpstr>Taules dinàmiques</vt:lpstr>
      <vt:lpstr>plantilla</vt:lpstr>
      <vt:lpstr>taula plantilla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c:creator>
  <cp:lastModifiedBy>ramon lopez</cp:lastModifiedBy>
  <dcterms:created xsi:type="dcterms:W3CDTF">2022-10-14T16:09:43Z</dcterms:created>
  <dcterms:modified xsi:type="dcterms:W3CDTF">2022-12-02T08:16:37Z</dcterms:modified>
</cp:coreProperties>
</file>